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2021-08-SZKŠ-ES\PZR\"/>
    </mc:Choice>
  </mc:AlternateContent>
  <xr:revisionPtr revIDLastSave="0" documentId="13_ncr:1_{DA699D00-F9DB-4B29-9781-3AC2D287EB4F}" xr6:coauthVersionLast="47" xr6:coauthVersionMax="47" xr10:uidLastSave="{00000000-0000-0000-0000-000000000000}"/>
  <bookViews>
    <workbookView xWindow="-120" yWindow="-120" windowWidth="29040" windowHeight="17790" tabRatio="811" xr2:uid="{00000000-000D-0000-FFFF-FFFF00000000}"/>
  </bookViews>
  <sheets>
    <sheet name="0" sheetId="22" r:id="rId1"/>
    <sheet name="SD" sheetId="21" r:id="rId2"/>
    <sheet name="REKA" sheetId="27" r:id="rId3"/>
    <sheet name="GD" sheetId="25" r:id="rId4"/>
    <sheet name="OD" sheetId="26" r:id="rId5"/>
    <sheet name="SPLOŠNA DELA" sheetId="41" r:id="rId6"/>
  </sheets>
  <externalReferences>
    <externalReference r:id="rId7"/>
    <externalReference r:id="rId8"/>
  </externalReferences>
  <definedNames>
    <definedName name="__xlnm_Print_Area_6">#REF!</definedName>
    <definedName name="__xlnm_Print_Area_6_1">#REF!</definedName>
    <definedName name="_1">#REF!</definedName>
    <definedName name="_1Excel_BuiltIn_Print_Titles_1_1">"$#REF!.$A$1:$AMJ$5"</definedName>
    <definedName name="_pro2">#REF!</definedName>
    <definedName name="_pro3">#REF!</definedName>
    <definedName name="cena_skupaj_v__">"$#REF!.$#REF!$#REF!"</definedName>
    <definedName name="cena_skupaj_v___4">"#ref!"</definedName>
    <definedName name="cena_skupaj_v_€">#REF!</definedName>
    <definedName name="Debelina1">"$#REF!.$D$#REF!:$D$#REF!"</definedName>
    <definedName name="Dolzina">"$#REF!.$C$100:$C$110"</definedName>
    <definedName name="Dolzina1">"$#REF!.$C$#REF!:$C$#REF!"</definedName>
    <definedName name="Excel_BuiltIn__FilterDatabase_1">"$#REF!.$A$1:$Q$88"</definedName>
    <definedName name="Excel_BuiltIn_Print_Area_1">"$#REF!.$A$1:$F$263"</definedName>
    <definedName name="Excel_BuiltIn_Print_Area_2">"$#REF!.$A$1:$F$20"</definedName>
    <definedName name="Excel_BuiltIn_Print_Area_2_1">"$#REF!.$A$1:$E$97"</definedName>
    <definedName name="Excel_BuiltIn_Print_Area_6">"#ref!"</definedName>
    <definedName name="Excel_BuiltIn_Print_Titles">"$#REF!.$A$1:$AMJ$6"</definedName>
    <definedName name="Excel_BuiltIn_Print_Titles_2">"$#REF!.$A$1:$AMJ$6"</definedName>
    <definedName name="Excel_BuiltIn_Print_Titles_2_1">"$#REF!.$A$1:$IV$5"</definedName>
    <definedName name="Excel_BuiltIn_Print_Titles_3">"$#REF!.$A$1:$IV$5"</definedName>
    <definedName name="Globina">"$#REF!.$B$#REF!:$B$#REF!"</definedName>
    <definedName name="JEKLO_SD">#REF!</definedName>
    <definedName name="_xlnm.Print_Area">#REF!</definedName>
    <definedName name="Print_Area" localSheetId="3">GD!$A$1:$G$90</definedName>
    <definedName name="Print_Area" localSheetId="4">OD!$A$1:$G$196</definedName>
    <definedName name="Sirina">"$#REF!.$B$100:$B$110"</definedName>
    <definedName name="SteviloKomadovGred">"$#REF!.$E$#REF!:$E$#REF!"</definedName>
    <definedName name="SteviloKomadovTockovnihTemeljev">"$#REF!.$E$100:$E$110"</definedName>
    <definedName name="Visina">"$#REF!.$D$100:$D$110"</definedName>
    <definedName name="Z_4FBE5E82_BFC8_485B_B310_85936BFAFAF7_.wvu.PrintTitles_1">0</definedName>
    <definedName name="Z_4FBE5E82_BFC8_485B_B310_85936BFAFAF7_.wvu.PrintTitles_1_1">0</definedName>
    <definedName name="Z_4FBE5E82_BFC8_485B_B310_85936BFAFAF7_.wvu.PrintTitles_1_1_1">0</definedName>
    <definedName name="Z_4FBE5E82_BFC8_485B_B310_85936BFAFAF7_.wvu.PrintTitles_2">0</definedName>
    <definedName name="Z_4FBE5E82_BFC8_485B_B310_85936BFAFAF7_.wvu.PrintTitles_2_1">0</definedName>
    <definedName name="Z_4FBE5E82_BFC8_485B_B310_85936BFAFAF7_.wvu.PrintTitles_3">0</definedName>
    <definedName name="Z_4FBE5E82_BFC8_485B_B310_85936BFAFAF7_.wvu.PrintTitles_4">0</definedName>
    <definedName name="Z_4FBE5E82_BFC8_485B_B310_85936BFAFAF7_.wvu.PrintTitles_5">0</definedName>
    <definedName name="Z_4FBE5E82_BFC8_485B_B310_85936BFAFAF7_.wvu.PrintTitles_6">0</definedName>
    <definedName name="Z_6F062248_1D3E_4D6F_A889_90DFA04C3ECD_.wvu.PrintTitles_1">0</definedName>
    <definedName name="Z_6F062248_1D3E_4D6F_A889_90DFA04C3ECD_.wvu.PrintTitles_1_1">0</definedName>
    <definedName name="Z_6F062248_1D3E_4D6F_A889_90DFA04C3ECD_.wvu.PrintTitles_1_1_1">0</definedName>
    <definedName name="Z_6F062248_1D3E_4D6F_A889_90DFA04C3ECD_.wvu.PrintTitles_2">0</definedName>
    <definedName name="Z_6F062248_1D3E_4D6F_A889_90DFA04C3ECD_.wvu.PrintTitles_2_1">0</definedName>
    <definedName name="Z_6F062248_1D3E_4D6F_A889_90DFA04C3ECD_.wvu.PrintTitles_3">0</definedName>
    <definedName name="Z_6F062248_1D3E_4D6F_A889_90DFA04C3ECD_.wvu.PrintTitles_4">0</definedName>
    <definedName name="Z_6F062248_1D3E_4D6F_A889_90DFA04C3ECD_.wvu.PrintTitles_5">0</definedName>
    <definedName name="Z_6F062248_1D3E_4D6F_A889_90DFA04C3ECD_.wvu.PrintTitles_6">0</definedName>
    <definedName name="Z_B592B312_8AFF_4588_8176_0A7794332EC7_.wvu.PrintTitles_1">0</definedName>
    <definedName name="Z_B592B312_8AFF_4588_8176_0A7794332EC7_.wvu.PrintTitles_1_1">0</definedName>
    <definedName name="Z_B592B312_8AFF_4588_8176_0A7794332EC7_.wvu.PrintTitles_1_1_1">0</definedName>
    <definedName name="Z_B592B312_8AFF_4588_8176_0A7794332EC7_.wvu.PrintTitles_2">0</definedName>
    <definedName name="Z_B592B312_8AFF_4588_8176_0A7794332EC7_.wvu.PrintTitles_2_1">0</definedName>
    <definedName name="Z_B592B312_8AFF_4588_8176_0A7794332EC7_.wvu.PrintTitles_3">0</definedName>
    <definedName name="Z_B592B312_8AFF_4588_8176_0A7794332EC7_.wvu.PrintTitles_4">0</definedName>
    <definedName name="Z_B592B312_8AFF_4588_8176_0A7794332EC7_.wvu.PrintTitles_5">0</definedName>
    <definedName name="Z_B592B312_8AFF_4588_8176_0A7794332EC7_.wvu.PrintTitles_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7" i="26" l="1"/>
  <c r="G143" i="26"/>
  <c r="G24" i="41"/>
  <c r="G35" i="41"/>
  <c r="G175" i="26"/>
  <c r="G174" i="26"/>
  <c r="G173" i="26"/>
  <c r="G141" i="26" l="1"/>
  <c r="G140" i="26"/>
  <c r="G130" i="26"/>
  <c r="G129" i="26"/>
  <c r="G128" i="26"/>
  <c r="G112" i="26"/>
  <c r="G70" i="26"/>
  <c r="G69" i="26"/>
  <c r="G65" i="26" l="1"/>
  <c r="G60" i="26"/>
  <c r="G55" i="26"/>
  <c r="G44" i="26"/>
  <c r="G51" i="26"/>
  <c r="G37" i="25"/>
  <c r="G36" i="25"/>
  <c r="C16" i="22"/>
  <c r="C20" i="22" s="1"/>
  <c r="C5" i="22"/>
  <c r="G31" i="25"/>
  <c r="G28" i="41"/>
  <c r="G31" i="41"/>
  <c r="G26" i="41"/>
  <c r="G33" i="41"/>
  <c r="C8" i="41"/>
  <c r="B8" i="41"/>
  <c r="G62" i="25"/>
  <c r="C11" i="26"/>
  <c r="B11" i="26"/>
  <c r="G32" i="26"/>
  <c r="G39" i="26"/>
  <c r="G135" i="26"/>
  <c r="G136" i="26"/>
  <c r="G152" i="26"/>
  <c r="G149" i="26"/>
  <c r="G193" i="26"/>
  <c r="G80" i="26"/>
  <c r="G78" i="26"/>
  <c r="C13" i="26"/>
  <c r="B13" i="26"/>
  <c r="C12" i="26"/>
  <c r="B12" i="26"/>
  <c r="C10" i="26"/>
  <c r="B10" i="26"/>
  <c r="C9" i="26"/>
  <c r="B9" i="26"/>
  <c r="C8" i="26"/>
  <c r="B8" i="26"/>
  <c r="G88" i="25"/>
  <c r="G80" i="25"/>
  <c r="G78" i="25"/>
  <c r="G75" i="25"/>
  <c r="G74" i="25"/>
  <c r="G73" i="25"/>
  <c r="G60" i="25"/>
  <c r="G35" i="25"/>
  <c r="C11" i="25"/>
  <c r="B11" i="25"/>
  <c r="C10" i="25"/>
  <c r="B10" i="25"/>
  <c r="C9" i="25"/>
  <c r="B9" i="25"/>
  <c r="C8" i="25"/>
  <c r="B8" i="25"/>
  <c r="C32" i="22"/>
  <c r="C30" i="22"/>
  <c r="C29" i="22"/>
  <c r="C28" i="22"/>
  <c r="C27" i="22"/>
  <c r="G38" i="41" l="1"/>
  <c r="G8" i="41" s="1"/>
  <c r="G10" i="41" s="1"/>
  <c r="D8" i="27" s="1"/>
  <c r="G10" i="26"/>
  <c r="G72" i="26"/>
  <c r="G8" i="26" s="1"/>
  <c r="G154" i="26"/>
  <c r="G11" i="26" s="1"/>
  <c r="G195" i="26"/>
  <c r="G13" i="26" s="1"/>
  <c r="G82" i="26"/>
  <c r="G9" i="26" s="1"/>
  <c r="G65" i="25"/>
  <c r="G9" i="25" s="1"/>
  <c r="G39" i="25"/>
  <c r="G8" i="25" s="1"/>
  <c r="G82" i="25"/>
  <c r="G10" i="25" s="1"/>
  <c r="G90" i="25"/>
  <c r="G11" i="25" s="1"/>
  <c r="G12" i="26" l="1"/>
  <c r="G13" i="25"/>
  <c r="D6" i="27" s="1"/>
  <c r="C21" i="22"/>
  <c r="G15" i="26" l="1"/>
  <c r="D7" i="27" s="1"/>
  <c r="D9" i="27" s="1"/>
  <c r="D11" i="27" s="1"/>
  <c r="D12" i="27" l="1"/>
  <c r="D13" i="27" s="1"/>
</calcChain>
</file>

<file path=xl/sharedStrings.xml><?xml version="1.0" encoding="utf-8"?>
<sst xmlns="http://schemas.openxmlformats.org/spreadsheetml/2006/main" count="477" uniqueCount="355">
  <si>
    <t>REKAPITULACIJA GOI DEL</t>
  </si>
  <si>
    <t>GRADBENA DELA</t>
  </si>
  <si>
    <t>OBRTNIŠKA DELA</t>
  </si>
  <si>
    <t>DDV 22%</t>
  </si>
  <si>
    <t>SPLOŠNA DOLOČILA</t>
  </si>
  <si>
    <t>I.</t>
  </si>
  <si>
    <t>REKAPITULACIJA GRADBENIH DEL</t>
  </si>
  <si>
    <t>A.</t>
  </si>
  <si>
    <t>GRADBENA DELA:</t>
  </si>
  <si>
    <t>GRADBENA DELA SKUPAJ:</t>
  </si>
  <si>
    <t>OPIS IZDELKA</t>
  </si>
  <si>
    <t>količina</t>
  </si>
  <si>
    <t>cena v € /enota</t>
  </si>
  <si>
    <t>cena skupaj v €</t>
  </si>
  <si>
    <t>PRIPRAVLJALNA DELA:</t>
  </si>
  <si>
    <t>Pred začetkom gradnje je potreben pregled projekta in ostale dokumentacije z projektantom, investitorjem, nadzornikom in izvajalcem, kar omogoča vsem stranem, da se podrobneje seznanijo z gradnjo, zahtevami gradnje in potekom gradnje načrtovanega objekta.</t>
  </si>
  <si>
    <t xml:space="preserve"> Dela morajo zajemati tudi odvoz materialov na končno deponijo, vključno s plačilom potrebnih taks. Izbrati stalne deponije v neposredni bližini gradbišča, oz. najbližje deponije.</t>
  </si>
  <si>
    <t>1.</t>
  </si>
  <si>
    <t>komp</t>
  </si>
  <si>
    <t>2.</t>
  </si>
  <si>
    <t>3.</t>
  </si>
  <si>
    <t>4.</t>
  </si>
  <si>
    <t>Postavitev gradbiščne table, v skladu z zahtevami zakonodaje.</t>
  </si>
  <si>
    <t>komp.</t>
  </si>
  <si>
    <t>5.</t>
  </si>
  <si>
    <t>6.</t>
  </si>
  <si>
    <t>ocena</t>
  </si>
  <si>
    <t>PRIPRAVLJALNA DELA SKUPAJ:</t>
  </si>
  <si>
    <t>II.</t>
  </si>
  <si>
    <t>RUŠITVENA DELA:</t>
  </si>
  <si>
    <t>Pri izvajanju rušitev je treba upoštevati vsa zakonska določila, posebno pozornost je posvetiti varstvu pri delu.</t>
  </si>
  <si>
    <t>Vse gradbene odpadke je potrebno odpeljati na deponijo komunalnih odpadkov v skladu z Odlokom o ravnanju s komunalnimi odpadki na območju občine in Pravilnikom o ravnanju z odpadki (Uradni list RS št. 84/98, 45/00, 20/20041 in 03/2003). Različni materiali se ločujejo na gradbišču.</t>
  </si>
  <si>
    <t>Rušitvena dela je potrebno izvajati skladno z zakonom o varstvu pred hrupom v naravnem in bivalnem okolju Ur. L. SRS 15/76 in 29/86, pravilnikom o maksimalno dovoljeni ravni hrupa za posamezna območja naravnega in bivalnega okolja ter za bivalne prostore Ur.l. SRS 28/80 ter uredbo o hrupu v naravnem življenskem okolju Ur.l. RS 48/95.</t>
  </si>
  <si>
    <t xml:space="preserve"> Dela morajo zajemati tudi odvoz materialov na končno deponijo, izbrati deponije v bližini gradbišča, vključno s plačilom potrebnih taks. </t>
  </si>
  <si>
    <r>
      <t>m</t>
    </r>
    <r>
      <rPr>
        <vertAlign val="superscript"/>
        <sz val="10"/>
        <rFont val="Arial Narrow"/>
        <family val="2"/>
        <charset val="238"/>
      </rPr>
      <t>2</t>
    </r>
  </si>
  <si>
    <t>RUŠITVENA DELA SKUPAJ:</t>
  </si>
  <si>
    <t>III.</t>
  </si>
  <si>
    <r>
      <t>m</t>
    </r>
    <r>
      <rPr>
        <vertAlign val="superscript"/>
        <sz val="10"/>
        <rFont val="Arial Narrow"/>
        <family val="2"/>
        <charset val="238"/>
      </rPr>
      <t>3</t>
    </r>
  </si>
  <si>
    <t>IV.</t>
  </si>
  <si>
    <t>7.</t>
  </si>
  <si>
    <t>8.</t>
  </si>
  <si>
    <t>kos</t>
  </si>
  <si>
    <t>m'</t>
  </si>
  <si>
    <t>ZIDARSKA DELA:</t>
  </si>
  <si>
    <t>m²</t>
  </si>
  <si>
    <t>VZIDAVE IN ZIDARSKA POMOČ</t>
  </si>
  <si>
    <t>ZIDARSKA DELA SKUPAJ:</t>
  </si>
  <si>
    <t>DELOVNI ODRI:</t>
  </si>
  <si>
    <t>DELOVNI ODRI</t>
  </si>
  <si>
    <t>DELOVNI ODRI SKUPAJ:</t>
  </si>
  <si>
    <t>REKAPITULACIJA OBRTNIŠKIH DEL</t>
  </si>
  <si>
    <t>B.</t>
  </si>
  <si>
    <t>OBRTNIŠKA DELA:</t>
  </si>
  <si>
    <t>OBRTNIŠKA DELA SKUPAJ:</t>
  </si>
  <si>
    <t>KROVSKA IN KLEPARSKA DELA:</t>
  </si>
  <si>
    <t>KROVSKA IN KLEPARSKA DELA SKUPAJ:</t>
  </si>
  <si>
    <t>FASADERSKA DELA:</t>
  </si>
  <si>
    <t>FASADERSKA DELA SKUPAJ:</t>
  </si>
  <si>
    <t>STEKLARSKA in ALU DELA Z VRATI IN OKNI:</t>
  </si>
  <si>
    <t>STEKLARSKA IN ALU DELA Z VRATI IN OKNI SKUPAJ:</t>
  </si>
  <si>
    <t>TALNE IN STENSKE OBLOGE</t>
  </si>
  <si>
    <t>TALNE IN STENSKE OBLOGE SKUPAJ:</t>
  </si>
  <si>
    <t>SLIKOPLESKARSKA DELA:</t>
  </si>
  <si>
    <t>SLIKOPLESKARSKA DELA SKUPAJ:</t>
  </si>
  <si>
    <t>SKUPAJ</t>
  </si>
  <si>
    <t>RUŠITEV IN NOVOGRADNJA</t>
  </si>
  <si>
    <t>Na objektu je potrebno uporabiti poenoten sistem zasteklitve, ki mora ustrezati splošnemu opisu zasteklitev, navedenemu v nadaljevanju:</t>
  </si>
  <si>
    <t>Označene zasteklitve navedene v nadaljevanju, se ponudijo in izdelajo skladno z splošnimi navodili.</t>
  </si>
  <si>
    <t>Vključno z: obdelavo vseh špalet, z vgradnjo vseh talnih sistemskih profilov z drenažnimi odprtinami, vgradnja vseh horizontalnih in vertikalnih profilov ter vseh ostalih del potrebnih za dokončno izdelavo fasadne obloge! Vključno s podkonstrukcijo - razen kjer je navedeno drugače!. Navedene so neto količine! Upoštevati vsa dela za dokončanje fasade.</t>
  </si>
  <si>
    <t>Vse kljuke, potezala in panična okovja, po izboru arhitekta, skladno z navodili po detajlu ali shemi.</t>
  </si>
  <si>
    <t>Predvideni količina vgrajenih materialov za odstranitev:</t>
  </si>
  <si>
    <t>DELA V GIPSU IN KOVINSKI STROPOVI SKUPAJ:</t>
  </si>
  <si>
    <r>
      <t>m</t>
    </r>
    <r>
      <rPr>
        <vertAlign val="superscript"/>
        <sz val="10"/>
        <rFont val="Arial Narrow"/>
        <family val="2"/>
        <charset val="238"/>
      </rPr>
      <t>2</t>
    </r>
    <r>
      <rPr>
        <sz val="10"/>
        <rFont val="Arial"/>
        <family val="2"/>
        <charset val="238"/>
      </rPr>
      <t/>
    </r>
  </si>
  <si>
    <t>OMETI</t>
  </si>
  <si>
    <t>Dvakratno kitanje in slikanje sten in stenskih oblog iz mavčno kartonskih plošč. Visoko kakovostna disperzijska barva za dekoracijo in zaščito bolj obremenjenih notranjih stenskih površin. Primerna je za barvanje vseh vrst mineralnih ometov, vlakno cementnih plošč, betona, mavčno-kartonskih plošč. Z vsemi preddeli, transporti in potrebnim materialom.</t>
  </si>
  <si>
    <t>Zidarska pomoč pri vgradnji oken, notranjih okenskih polic, obdelava špalet večjih prebojev, ipd</t>
  </si>
  <si>
    <t>Vključno z izdelavo zaščite vhodnega dela južnega objekta in zagotavljanje dostopa in nemotenega delovnega procesa za čas gradnje objekta 1. etape!</t>
  </si>
  <si>
    <t>Za izdelavo, dobavo in montažo zasteklitev je potrebno upoštevati spodaj naštete zakone, pravilnike, standarde in smernice o steklu:
SIST: EN356, EN410,  EN673, EN1063, EN1279, EN1363, ENV1627, DIN V 11 535, EN ISO 12 543, DIN 18 095</t>
  </si>
  <si>
    <t>Obveznost izvajalca je tudi prilklučitev celotne tehnološke in ostale opreme po navodilih in nadzoru dobavitelja opreme, prav tako je potrebno v ceno zajeti in zagotoviti usklajevanja med izvedbenimi detajli ključavničarskih in fasaderskih del!</t>
  </si>
  <si>
    <t>Izvajalec mora zagotoviti in izdelati oceno odpadkov skladno z določili zakonodaje - Uredba o odlaganju odpadkov na odlagališčih.</t>
  </si>
  <si>
    <t>►</t>
  </si>
  <si>
    <t>vsa potrebna merjenja</t>
  </si>
  <si>
    <t>skladiščenje materiala na gradbišču</t>
  </si>
  <si>
    <t>OKOLIŠČINE NEUSKLAJENOSTI IZVAJALCEV IN PODIZVAJALCEV TER ODSTOPANJA OD OSNOVNIH NAVODIL PROJEKTA PZI NISO OBJEKTIVNI RAZLOGI ZA SPREMEMBO DETAJLOV !</t>
  </si>
  <si>
    <t>Izvajalec je dolžan zagotoviti in v tem popisu zajeti, izdelavo delaniške dokumentacije za potrditev, vse potrebne preizkuse, meritve, pridobitve certifikatov, navodila in ostalo dokumentacijo potrebno za nemoteno obratovanje naprav in delovanje objekta! Izvajalec mora vrisati vse spremembe v PZI dokumentacijo, obveščati odgovornega vodjo projekta in posamezne odgovorne projektante načrtov o spremembah glede na PZI dokumentacijo, pripraviti vso potrebno dokumentacijo za uspešno izvedbo tehničnega pregleda in pridobitev uporabnega dovoljenja!</t>
  </si>
  <si>
    <t>OPOMBE, DOLOČILA IN OBLIGACIJE</t>
  </si>
  <si>
    <t>PONUDNIK MORA PREVERITI VSE FORMULE V CELICAH IN REKAPITULACIJAH, POSAMEZNIH POSTAVK, TEGA DOKUMENTA V CELOTI! PRAV TAKO JE POTREBNO PREVERITI POSAMEZNE CELICE, DA PRIKAZUJEJO CELOTNI TEKST!
Popis del je izdelan v programski opremi MS Excel in zapisan v formatu, ki omogoča pregled in izpolnjvanje v odprtokodnih aplikacijah.</t>
  </si>
  <si>
    <t>SPLOŠNE OPOMBE K POPISU DEL</t>
  </si>
  <si>
    <t>Popis tvori celoto skupaj z grafičnim in teksualnim delom načrta, zato ga je potrebno brati skupaj s celotnim načrtom (grafike, tehnična poročila)</t>
  </si>
  <si>
    <t>Pri izdelavi ponudbe za posamezne postavke pregledati kompletno tehnično dokumentacijo z vsemi načrti.</t>
  </si>
  <si>
    <t>Izvajalec je dolžan izvesti vsa dela kvalitetno, v skladu s predpisi, standardi, projektom, tehničnimi pogoji in v skladu z dobro gradbeno prakso.</t>
  </si>
  <si>
    <t>Izvajalec mora v enotnih cenah upoštevati naslednje stroške, v kolikor le-ti niso upoštevani v posebnih postavkah:</t>
  </si>
  <si>
    <t>vse stroške za pridobitev začasnih površin za gradnjo  izven delovnega pasu (soglasja, odškodnine, itd.);</t>
  </si>
  <si>
    <t>vse stroške v zvezi z začasnim odvozom, deponiranjem in vračanjem izkopanega materiala na mestih, kjer ga ne bo možno deponirati na gradbišču;</t>
  </si>
  <si>
    <t>vse stroške za postavitev gradbišča, gradbiščnih objektov, ureditev začasnih deponij, tekoče vzdrževanje in odstranitev gradbišča;</t>
  </si>
  <si>
    <t>vse stroške za sanacijo in kultiviranje površin delovnega pasu in gradbiščnih površin po odstranitvi objektov</t>
  </si>
  <si>
    <t>stroške za postavitev objekta s poslovnim prostorom vključno z opremo za dve delovni mesti in za skupne operativne sestanke vel. cca 40 m2 za potrebe naročnika, s tekočim vzdrževanjem in čiščenjem</t>
  </si>
  <si>
    <t>vse stroške v zvezi s transporti po javnih poteh in cestah: morebitne odškodnine, morebitne sanacije cestišč zaradi poškodb med gradnjo itd.</t>
  </si>
  <si>
    <t>stroške odvoza in zagotovitev odstranjevanja odpadnega gradbenega materiala skladno z zakonodajo na področju ravnanja z odpadki (odvoz na urejene deponije s taksami itd.)</t>
  </si>
  <si>
    <t>vsi stroški za zagotavljanje varnosti in zdravja pri delu, zlasti stroške za vsa dela, ki izhajajo iz zahtev Varnostnega načrta</t>
  </si>
  <si>
    <t>stroški odvoda meteorne vode iz gradbene jame in vode, ki se izceja iz bočnih strani izkopa, če je potrebno</t>
  </si>
  <si>
    <t>stroški dela v kampadah zaradi oteženih geoloških razmer</t>
  </si>
  <si>
    <t>stroški dela v nagnjenem terenu</t>
  </si>
  <si>
    <t>stroški oteženega izkopa v mokrem terenu, izkop v vodi, prekop potokov itd.</t>
  </si>
  <si>
    <t>Pred pričetkom del je treba vse opise, mere, količine in obdelave kontrolirati po zadnje veljavnih načrtrih, detajlih in opisih.</t>
  </si>
  <si>
    <t>V ceno vključiti ves material, delo, dobavo, montažo, prenose in prevoze</t>
  </si>
  <si>
    <t>V kolikor želi izvajalec prilagoditi izvedbo svoji tehnologiji, mora izdelati ustrezno projektno dokumentacijo z detajli. Tehnološke risbe in projektno dokumentacijo z detajli mora pregledati in s podpisom potrditi arhitekt in/ali pristojni pooblaščeni projektant pristojne stroke. Izvajanjena objektu se lahko prične, ko projektant potrdi risbe.</t>
  </si>
  <si>
    <t>Izvajalec mora izdelati delavniške in tehnološke risbe z detajli, ki jih je potrebno izvesti za končanje posameznih del, tudi če niso podrobno navedeni in opisani v popisu in načrtih, so pa nujna za pravilno funkcioniranje posameznih sistemov in elementov. Potrditi jih mora pooblaščeni projektant statike in arhitekture.</t>
  </si>
  <si>
    <t>Izvajalec je dolžan pri sestavi ponudbe (in izvajanju del) upoštevati vse grafične in tekstualne dele projekta (PZI).</t>
  </si>
  <si>
    <t>V primeru tiskarskih napak in neskladij v projektu je dolžan na to opozoriti naročnika pred oddajo ponudbe</t>
  </si>
  <si>
    <t>Pri izvedbi se je treba držati načrtov in navodil oziroma tolmačenj projektanta. V primeru nejasnosti mora izvajalec del oz. ponudnik že v času izdelave ponudbe iskati ustrezna tolmačenja. V primeru, da izvajalec opazi v načrtu oz. detajlu napako, mora nanjo opozoriti, delo pa izvesti strokovno pravilno.</t>
  </si>
  <si>
    <t>Vsa dela morajo biti izvedena pravilno in po pravilih stroke oz. po določilih veljavnih tehničnih predpisov, normativov ter skladno z obveznimi standardi.</t>
  </si>
  <si>
    <t>Pri vseh postavkah upoštevati tudi:</t>
  </si>
  <si>
    <r>
      <t>vsa potrebna pripravljalna in zaključna dela</t>
    </r>
    <r>
      <rPr>
        <sz val="10"/>
        <rFont val="Arial"/>
        <family val="2"/>
        <charset val="238"/>
      </rPr>
      <t/>
    </r>
  </si>
  <si>
    <t>vse potrebne transporte do mesta vgrajevanja (vsi manipulativnimi stroški)</t>
  </si>
  <si>
    <t>vse potrebno delo in material</t>
  </si>
  <si>
    <t>ves potrebni glavni in pomožni, pritrdilni tesnilni in vezni material</t>
  </si>
  <si>
    <t>terminsko usklajevanje del z ostalimi izvajalci na objektu</t>
  </si>
  <si>
    <t>vsa potrebna pomožna sredstva na objektu kot so lestve, odri, …</t>
  </si>
  <si>
    <t>usklajevanje z osnovnim načrtom in posvetovanje s projektantom</t>
  </si>
  <si>
    <t>povračilo morebitne škode povzročene ostalim izvajalcem</t>
  </si>
  <si>
    <t>čiščenje izdelkov in delovnih priprav med delom in po končanem delu</t>
  </si>
  <si>
    <t>čiščenje in odvoz gradbenih odpadkov na trajno deponijo</t>
  </si>
  <si>
    <t>eventuelne poškodbe in čiščenja javnih vozišč ter drugih površin zaradi prevozov bremenijo izvajalca. Izvajalec del mora posebej paziti na vse obstoječe komunalne in energetske priključke</t>
  </si>
  <si>
    <t>dela in ukrepe po določilih veljavnih predpisov varstva pri delu</t>
  </si>
  <si>
    <t>vse potrebne izvedbene sheme elektro instalacij, ki so potrebne za izvedbo elektro sistemov projekta opreme</t>
  </si>
  <si>
    <t>preizkušanje kvalitete materiala, ki se vgrajuje in dokazovanje kvalitete z atesti</t>
  </si>
  <si>
    <t>OBVEZNOSTI IZVAJALCA, KI MORAJO BITI ZAJETE V ENOTNIH CENAH</t>
  </si>
  <si>
    <t>V cenah je potrebno zajeti tudi ves osnovni in pomožni material, vsa pomožna dela, transportne, manipulativne stroške, skratka vse za gotova izvedena dela po postavkah, do funkcionalne izvedbe.</t>
  </si>
  <si>
    <t>Izvajalec del je pred oddajo ponudbe dolžan preveriti ustreznost samih popisov del in količin glede na vse projekte, ki so del razpisne dokumentacije. Prav tako je izvajalec dolžan preveriti vse detajle in sheme. Vse izmere je potrebno preveriti po posameznih projektih oz. načrtih. V primeru ugotovljenih neskladnosti je v času priprave ponudbe obvezan o tem obvestiti naročnika.</t>
  </si>
  <si>
    <t>V vsaki ceni/enoto in za komplet je zajeti vse za gotove montirane in finalno obdelane izdelke - objekt kot celoto v skladu s projektom, brez dodatnih del, z izdelavo vse montažne tehnične dokumentacije, detajlov izvedbe, delavniške dokumentacije, katerih potrditev je obvezna s strani pooblaščenih projektantov.
V ceni vseh postavk je zajeti še vse ostalo iz razpisnih pogojev, kar s tem popisom ni zajeto.</t>
  </si>
  <si>
    <t>V ceni vsakih posameznih del je po potrebi zajeti vse potrebne delovne in pomožne odre kot tudi čiščenje vseh elementov po končanih delih.</t>
  </si>
  <si>
    <t>Ponudnik je odgovoren za računsko pravilnost oddane ponudbe.</t>
  </si>
  <si>
    <t>Popis del je izdelan v programski opremi Microsoft Excel in s tem berljiv v standardni programski opremi, tudi na primer v Open Office, ki je zastonj. Vse celice so berljive in kljub zaklenitvi jih je možno razširiti. Prav tako je možno posamezne celice kopirati, v kolikor vaša programska oprema ne prikazuje pravilno berljivih znakov.</t>
  </si>
  <si>
    <t>Pri oddaji ponudbe naročniku je izvajalec je dolžan sam preveriti zmnožke in seštevke ter prenose le teh v rekapitulacijo. Ponudnik, se s pripravo te ponudbe obvezuje, da je prebral vse celice celotne datoteke, vključno z vsemi postavkami in splošnimi navodili ali določili in je preveril pravilnost preračuna ter s tem zagotavlja ponudbeno vrednost.</t>
  </si>
  <si>
    <t>V ceni posameznih postavk je zajeti vse elemente, ki so navedeni v opisu postavke, ne glede na različnost zahtevanih gradbeno - obrtniških in instalacijskih del, razen v postavkah kjer je eksplicitno navedeno, da so določeni elementi zajeti v drugi postavki oz. pri drugih delih.</t>
  </si>
  <si>
    <t>Dela je treba izvajati po določilih veljavnih tehničnih predpisov in skladno z obveznimi standardi, veljavno zakonodajo in podzakonskimi akti.</t>
  </si>
  <si>
    <t>V cenah na enoto mora ponudnik zajeti vse pričakovane stroške:
• stroške vseh pripravljalnih del,
• stroške priprave, prijave gradbišča, odstranitev eventuelnih ovir in ureditev delovnega platoja, organizacije, označevanja, ureditve, zavarovanja in varovanja gradbišča s predpisano prometno signalizacijo (kot so letve, opozorilne vrvice, znaki, svetlobna telesa,...), izdelave obvestilne table, gradbiščne table, vključno z odstranitvijo po končani izvedbi ter odstranitvijo vseh varoval in prometne signalizacije, ki je tekom izvedbe služila zavarovanju gradbišča; 
• stroške garancij, ki jih mora izvajalec predložiti naročniku;
• stroške izdelave situacij;
• in vse ostale stroške, ki so za izvedbo in končno polno funkcioniranje objekta nujno potrebni;
• stroške za postavitev objekta s poslovnim prostorom za skupne operativne sestanke velikosti cca. 40 m2 za potrebe naročnika.</t>
  </si>
  <si>
    <t xml:space="preserve">• meritve, teste, preizkuse, pripravljalna, zaključna dela, zavarovalne, transportne, manipulativne stroške je potrebno zajeti v posameznih postavkah in se jih ne obračunava ločeno;
• izdelavo varnostnega načrta in poročila;
• izdelava vse potrebne dokumentacije, izkazov, poročil, za pridobitev uporabnega dovoljenja (predvsem pa Izkaz požarne varnosti, Izkaz zaščite pred hrupom v stavbah, Izkaz energijskih lastnosti stavbe, energetska izkaznica, geodetski posnetek, Poročilo o gospodarjenju z gradbenimi odpadki,...);
</t>
  </si>
  <si>
    <t xml:space="preserve">• izdelava Navodil za obratovanje in vzdrževanje; 
• izvajalec je dolžan vse spremembe dokumentirati in mora za potrebe tehničnega pregleda in pridobitve uporabnega dovoljenja priskrbeti oz. predati projektantom vse podloge in podatke za izvedbo PID-ov;
• izvajalec sam izdela zakosnko predpisano delavniško dokumentacijo, montažne skice in detajle za izvedbo konstrukcij, instalacij in drugih sistemov med gradnjo objekta, za kar ni ločene postavke v ponudbenem predračunu;
• stroške nabave in vgradnje vsega materiala in opreme, predvidenega za vgradnjo in montažo
• stroške prevozov, raztovarjanja in skladiščenja na gradbišču ter notranjega transporta na gradbišču;
</t>
  </si>
  <si>
    <t>• nadzor za izvedbo jeklene konstrukcije, nadzor potreben za izdelavo Izkaza požarne varnosti 
• stroške zaključnih del na gradbišču z odvozom odvečnega materiala in stroške vzpostavitve prvotnega stanja, kjer bo to potrebno;
• stroške izdelave ali najema, koriščenja, montaže in demontaže vseh fasadnih odrov, delovnih odrov, zaščitnih odrov in ograj, potrebnih za izvedbo gradbeno obrtniških in instalacijskih del (streha, fasada …), ki jih predvideva popis del; 
• strošek uradne zakoličbe objektov z zapisnikom zakoličbe;
• stroške zavarovanja zakoličbe in vseh geodetskih točk, postavitve reperjev in kontrole posedkov za ves čas gradnje in izdelave končnega poročila o posedanju objektov do tehničnega pregleda;</t>
  </si>
  <si>
    <t>• zagotovitev primernega prostora za izvajanje rednih sestankov na gradbišču;                    
• stroške zadostnega števila kemičnih sanitarij za potrebe vseh, ki izvajajo dela na gradbišču;
• stroške zbiranja in predložitve investitorju vse ustrezne dokumente, ateste, meritve, poročila idr. tudi od vseh svojih podizvajalcev ter ostalih izvajalcev in dobaviteljev na projektu (tudi od dobavitelja tehnološke opreme);
• stroški izvedbe poskusnega obratovanja celotnega objekta s poudarkom na vseh inštalacijah;</t>
  </si>
  <si>
    <t>• morebitne stroške povzročene upravljavcem JGI, ki bi nastali v zvezi z gradnjo predmeta tega razpisa;
• vezano na izgradnjo kanalizacijskega priključka in interne kanalizacije: stroške nadzorstva JP Vodovod – Kanalizacija d.o.o., stroške tlačnega preizkusa, s katerim je potrebno potrditi vodotesnost zunanjega in internega kanalizacijskega sistema, vključno s priključkom na javno kanalizacijo, ter strošek izdaje certifikata na podlagi prej omenjenega preizkusa, strošek izdelave geodetskega posnetka pred zasipom kanalizacijskega priključka;</t>
  </si>
  <si>
    <t>• vezano na izvedbe na vodovodnem omrežju: strošek prevezave obstoječih hišnih priključkov na novo javno vodovodno omrežje, strošek izvedbe vodovodnega priključka od mesta priključitve na javno vodovodno omrežje do obračunskega vodomera, vse morebitne stroške sanacije vodovoda v funkcionalni dolžini in materialu, ki jih določi JP Vodovod – Kanalizacija d.o.o., v primeru poškodb na vodovodu zaradi neustreznih odmikov od obstoječega vodovodnega omrežja in priključkov;</t>
  </si>
  <si>
    <t>• ponudnik mora kanalizacijski priključek in interno kanalizacijo izvajati v vodotesni izvedbi. Pred začetkom gradnje kanalizacijskega priključka ponudnik obvesti Službo priključkov pri JP Vodovod – Kanalizacija d.o.o. zaradi nadzora oz. preverjanja ustreznosti in sicer najmanj 2 dni pred izvajanjem del.- Ponudnik mora en izvod geodetskega posnetka nove GJI in priključkov, ki ga naredi pred zasipom, predati upravljavcu GJI.- Ponudnik pred priključitvijo na javno kanalizacijsko omrežje zaprosi za soglasje upravljavca javne kanalizacije.- Ponudnik mora za morebitne zapore in prekope javnih prometnih površin predhodno pridobiti dovoljenje upravljavca prometne površine.- Vodovodni priključek od mesta priključitve na javno vodovodno omrežje do obračunskega vodomera izvede JP Vodovod – Kanalizacija d.o.o. oziroma izvajalska organizacija s priznano usposobljenostjo, na podlagi posebnega dovoljenja JP Vodovod – Kanalizacija d.o.o.- Ponudnik mora pred pričetkom gradnje javnega vodovodnega omrežja in priključitvijo na javno vodovodno omrežje zaprositi za soglasje upravljavca javnega vodovoda</t>
  </si>
  <si>
    <t>• vezano na izgradnjo priključkov (elektro, vročevod, telekomunikacijsko omrežje,...) stroške nadzorstva javnih služb, stroške preizkusov, strošek prevezave obstoječih hišnih priključkov na novo javno omrežje. Ponudnik pred priključitvijo na javno omrežje zaprosi za soglasje upravljavca javne kanalizacije. Ponudnik mora za morebitne zapore in prekope javnih prometnih površin predhodno pridobiti dovoljenje upravljavca prometne površine.</t>
  </si>
  <si>
    <t>• stroške zavarovanja objekta v času izvedbe del in delavcev ter materiala na gradbišču v času izvajanja del, od začetka del do pridobitve uporabnega dovoljenja za objekt. Zavarovanje mora biti izvršeno pri pooblaščeni zavarovalni družbi najmanj v višini pogodbene vrednosti ali v zakonsko predpisani vrednosti (v kolikor zavarovanje v višini pogodbene vrednosti presega zakonsko dovoljeno), za ves as trajanja izvedbe del do uspešne primopredaje objekta, izvajalec mora kopijo police za vrednost predpisanih del dostaviti naročniku v 10. dneh od podpisa pogodbe;
• stroške zgraditve in vzdrževanja začasnih internih poti na gradbišču in stroške čiščenja javnih ter drugih poti in okolja izven gradbišča, ki jih bo onesnažil s svojimi vozili ali deli izvajalec ali njegov podizvajalec;</t>
  </si>
  <si>
    <t>• stroške čiščenja objekta med izvajanjem del in končnega temeljitega zidarskega ter gospodinjskega čiščenja objekta, kar zadeva delo izvajalca in vseh podizvajalcev, med izvedbo del in pred primopredajo objekta;
• stroške električne energije, vode, TK priključkov in morebitne ostale stroške v času gradnje;
• stroške predpisanih ukrepov varstva pri delu in varstva pred požarom, ki jih mora izvajalec obvezno upoštevati;
• stroške za popravilo morebitnih škod, ki bi nastale na objektu kot celoti oz. delu objekta, dovoznih cestah, zunanjem okolju, komunalnih vodih in priključkih ter na sosednjih objektih po krivdi izvajalca kot posledica izvajanja del;</t>
  </si>
  <si>
    <t>• stroške vseh predpisanih kontrol materialov, atestov in garancij za materiale vgrajene v objekt, stroške nostrifikacije in meritev pooblaščenih institucij, potrebnih za pridobitev uporabnega dovoljenja, pri čemer morajo biti dokumenti obvezno prevedeni v slovenščino in nostrificirani od pooblaščene institucije v RS;
• stroške izdelave elaborata zapore cest, postavitev morebitnih potrebnih cestnih zapor in prometne signalizacije;
• stroške za pridobitev začasnih površin za gradnjo in za organizacijo gradbišča, vključno z morebitnimi odškodninami in taksami zaradi uporabe zemljišč, vključno z elaborati in najemninami;
• stroške v zvezi s transporti po javnih poteh in cestah: morebitne odškodnine, morebitne sanacije cestišč zaradi poškodb med gradnjo;</t>
  </si>
  <si>
    <t>• stroške zagotovitve, vzpostavitve perišča kamionov pred izstopom z gradbišča in njegovo delovanje;
• stroške ogrevanja v času izvajanja del, če so zunanje temperature neustrezne za normalno odvijanje del po terminskem planu;
• stroške izdelave geodetskega načrta novega stanja zemljišča in objektov po končani gradnji;
• stroške izvajanja geodetskih storitev med samo gradnjo (zakoličba stavbe, podajanje višin, kontrola vertikalnosti konstrukcije, postavitev gradbenih profilov, ipd. za ves čas gradnje in za vsa dela);
• stroške dobave posameznih elementov, začasnega deponiranja (npr. vodovodnih cevi ipd.) in zavarovanja deponiranega materiala z vsemi prevozi in prenosi na gradbišču, iz deponije do mesta vgradnje:</t>
  </si>
  <si>
    <t xml:space="preserve">• stroške pomožnih gradbenih del (od zarisovanja, vrtanja zidov, beljenja zidov, vzpostavljanja prvotnega stanja idr.);
• stroške pospravljanja, čiščenja gradbišča in terena po končani gradnji in vzpostavitev gradbišča in okolice v prvotno stanje oz. ureditev okolice;                                                                                                                                                                                               • strošek opravljanja nadzora geomehanika pri izkopu gradbene jame z vpisovanjem ugotovitev in rešitev  v gradbeni dnevnik;
• strošek odvajanja meteorne vode iz gradbene jame in vode, ki se izceja iz bočnih strani izkopa, če je to potrebno;
• strošek usklajevanja z zahtevami predstavnikov Zavoda za varstvo kulturne dediščine Slovenije;                                                                                                                                                             </t>
  </si>
  <si>
    <t>• stroške koordinacije, sodelovanja in usklajevanja z dobavitelji tehnološke in vse ostale pohištvene ter multimedijske opreme ter z vsemi ostalimi so oz. podizvajalci na objektu (ih);
• strošek vodje del, ki bo izvajal tudi koordinacijo z drugimi izvajalci, ki jih bo izbral naročnik in bo opravljal delo vodje gradbišča;
• stroške morebitnih prilagoditev mikrolokacij inštalacijskih priključkov oziroma strojnih in elektro inštalacij glede na izvedbene projekte pohištvene in tehnološke opreme;
stroške prilagoditve projektov oz. preprojektiranja v primeru potrebe po le-tem zaradi ponujenih drugačnih, vendar kvalitetno in tehnično ustreznih, tipov opreme, vključno s potrditvijo projektantov objekta,
• stroške šolanja uporabnika za vse sisteme strojnih, elektro instalacij in ostalih sistemov;</t>
  </si>
  <si>
    <t>DODATNA NAVODILA in OPOZORILA</t>
  </si>
  <si>
    <t>MOREBITNE RAZLIKE ALI ODSTOPANJA MED ARHITEKTURNIMI, DETAJLNIMI IN PREGLEDNIMI NAČRTI JE POTREBNO PREGLEDATI IN USKLADITI S PROJEKTANTSKIM PODJETJEM STYRIA ARHITEKTURA d.o.o.</t>
  </si>
  <si>
    <t>IZVAJALEC MORA PREDATI V PREGLED IN POTRDITEV VZORCE VSEH VGRAJENIH MATERIALOV IN PRODUKTOV (NPR. TLAKI, FINALNE OBDELAVE, ....). ŠTEVILO VZORCEV DOGOVORI Z PA, PI, NI in ZvkdN, V KOLIKOR Z RAZPISOM ZA IZBOR IZVAJALCA ŠTEVILO NI TOČNO DOLOČENO. STROŠEK IZDELAVE DELAVNIŠKIH NAČRTOV IN IZDELAVE VZORCEV IZVAJALEC UPOŠTEVA V POSAMEZNIH POSTAVKAH POPISA. PRED ZAČETKOM IZVAJANJA VSEH DEL JE POTREBNO PREVERITI STANJE NA OBJEKTU in/ali NA GRADBIŠČU.</t>
  </si>
  <si>
    <t>V CENI POSAMEZNIH POSTAVK JE ZAJETI VSE ELEMENTE, KI SO NAVEDENE V OPISU, NE GLEDE NA RAZLIČNOST ZAHTEVANIH DEL, RAZEN KJER JE EKSPLICITNO NAVEDENO, DA SO DOLOČENI ELEMENTI ZAJETI V DRUGI POSTAVKI OZ. PRI DRUGIH DELIH. VSI STANDARDI, KI SO NAVEDENI PRI POSAMEZNIH DELIH SE UPOŠTEVAJO V PRIMERU, DA JE DOLOČEN MATERIAL ALI STORITEV V POSAMEZNIH OPISNIH POSTAVKAH ZAJETA, V NASPROTNEM PRIMERU SO BREZPREDMETNI. ČE PA JE V POSAMEZNI POSTAVKI NAVEDEN DRUGAČEN STANDARD KOT PRI SPLOŠNIH OPISIH, POTEM JE POTREBNO UPOŠTEVATI STANDARD, KI PREDPISUJE VIŠJO KVALITETO!</t>
  </si>
  <si>
    <t xml:space="preserve">PODLAGA ZA IZVEDBO SO DELAVNIŠKI NAČRTI, IZDELANI IZ STRANI IZVAJALCA IN POTRJENI IZ STRANI PA, PI, NI in ZvkdN. ODLAGA ZA IZVEDBO DELAVNIŠKIH NAČRTOV SO SHEME IZ POSAMIČNIH NAČRTOV. 
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PA, PI, NI in ZvkdN, IZROČI VSEM  NAVEDENIM OSEBAM DOKONČNO POTRJENE NAČRTE, TER POTREBNI ČAS ZA IZDELAVO IN POTRDITEV UPOŠTEVA V TERMINSKEM PLANU.
V PRIMERU NEJASNOSTI JE IZVAJALEC DEL OZ. PONUDNIK, ŽE V ČASU IZDELOVANJA PONUDBE DOLŽAN POSTAVITI RAZPISOVALCU ZAHTEVO PO POJASNITVI NA NAČIN, KI JE V SKLADU Z IZVAJANJEM JAVNEGA RAZPISA.
Dela je treba izvajati po določilih veljavnih tehničnih predpisov in skladno z obveznimi standardi in z Uredba o zagotavljanju varnosti in zdravja pri delu na začasnih in premičnih gradbiščih (Uradni list RS, št. 83/05 in 43/11 – ZVZD-1).
</t>
  </si>
  <si>
    <t>Pri pripravi ponudbe in izvedbi je potrebno upoštevati tudi navodila, pogoje in podatke dobavitelja ali proizvajalca materiala oz izdelka ter v ceni na enoto zagotoviti ves potrebni material, za funkcionalno izvedbo posameznega izdelka oziroma produkta.</t>
  </si>
  <si>
    <t xml:space="preserve">OSTALE STORITVE
V ceno na enoto je potrebno zajeti vse stroške pripravljalnih in zaključnih del, t.j. vsa dela vezana na odpiranje in varovanje gradbišča, varno delo, uporabo varnih in namenskih pripomočkov dela, tekoče in končno čiščenje gradbišča, kontrole in atestiranja opravljenih del, meritev, dokazovanje garancij.
Vse potrebne transportne stroške, t.j. stroškov prevozov, nakladanja, razkladanja opreme in materiala, zavarovanja gradbišča in opreme, stroški taks.
Zagotoviti šolanje uporabnikov in tehnične službe z izvedbo preverbe znanja in usposobljenosti za ravnanje z vgrajenimi napravami, stropji, opremo in vgrajenimi materiali.
Zagotoviti tlačne preizkuse vodovodne instalacije ter odtočne kanalizacije, dezinfekcija vodovodne instalacije. </t>
  </si>
  <si>
    <t>Zagotoviti izdelave elaboratov izvršilne tehnične dokumentacije kabelske kanalizacije in ostalih podzemnih vodov, kjer je osnova  geodetski posnetek.
Izdelavo PID-ov z uporabo obstoječih elaboratov izvršilno tehnične dokumentacije. Vnos sprememb v obstoječo izvršilno tehnično dokumentacijo. Storitve raznih komunalnih in drugih organizacij. Stroški nadzora posameznih soglasjedajalcev. Tehnični nadzor upravljalca/soglasjedajalca in koordinacija generalnega izvajalca s sogalsjedajalcem in poasameznimi podizvajalci.
Priprava in organizacija gradbišča.</t>
  </si>
  <si>
    <t>POOBLAŠČENI ARHITEKT SI PRIDRŽUJE PRAVICO DO SPREMEMB IN DOPOLNITEV IZVEDBE DETAJLOV OBRTNIŠKIH DEL V KOLIKOR IZVAJALEC LE TEH ZARADI OBJEKTIVNIH RAZLOGOV NE MORE IZVAJATI SKLADNO S PROJEKTOM PZI.</t>
  </si>
  <si>
    <t>VSI ARHITEKTURNI, DETAJLNI IN PREGLEDNI NAČRTI IZDELANI S STRANI IZVAJALCA VELJAJO OD PISNEGA DOVOLJENJA IN TRAJAJO DO PREKLICA LE TEH S STRANI POOBLAŠČENEGA ARHITEKTA ALI POOBLAŠČENEGA INŽENIRJA.</t>
  </si>
  <si>
    <t>Izvajalec mora vse posege izvajati s predhodno izdelanim terminskim planom potrjenim s strani investitorja in uporabnika. Izvajalec mora omogočati stalen, prost in vzdrževan dostop za potrebe intervencije oz. vzdrževanja v posamezni etapi izvedbe.</t>
  </si>
  <si>
    <t>Izvajalec je dolžan pri ponudbi upoštevati vse povezane stroške za funkcionalno izveedbo, ki so potrebni za skladno s stroko in tehnično pravilno izvedbo del, ki jih ponuja v izvedbo (kot npr. razni pritrdilni material, podložni/distančni material armature, vezni in tesnilni material, stikovanje, sidra, nosilne profile, podkonstrukcije in podobno).</t>
  </si>
  <si>
    <t>Projektant opozarja, da je izbrana oprema sprojektirana z namenom in se je brez privoljenja projektanta, nadzora in uporabnika ne more spreminjati. Izvajalec se s ponudbo zaveže, da je dolžan projektantu predati PZI načrt s čitljivo vnesenimi vsemi popravki in dopolnitvami izvedenimi tekom gradnje, za izdelavo PID dokumentacije skladno z GZ.</t>
  </si>
  <si>
    <t>V popisu so navedena komercialna imena materialov, naprav in opreme zaradi določitve kvalitete, ki se zahteva za tovrstni objekt. Ponujen material, naprave in oprema  mora biti enake ali boljše kvalitete kot je predpisana s projektom. 
Vsi elementi strojne in elektro opreme, prav tako pa tudi vsi ostali ponujeni elementi, oprema in inštalacije, morajo poleg funkcije in tehničnih karakteristik ustrezati tudi dimenzijsko projektiranim rešitvam. V primeru izvedbe, ki se razlikuje od projektirane, mora izvajalec s tehničnimi izračuni zagotoviti enakovredno funkcionalnost naprav, glede na obravnavane prostore. Oprema ne sme presegati projektiranih dimenzij.</t>
  </si>
  <si>
    <t>kraj:</t>
  </si>
  <si>
    <t>Maribor</t>
  </si>
  <si>
    <t>OSNOVNI PODATKI O GRADNJI</t>
  </si>
  <si>
    <t>naziv gradnje</t>
  </si>
  <si>
    <t>Seznam objektov, ureditev površin in komunalnih naprav z navedbo vrste gradnje.</t>
  </si>
  <si>
    <t>vrste gradnje</t>
  </si>
  <si>
    <t>novogradnja - novozgrajen objekt</t>
  </si>
  <si>
    <t>rekonstrukcija</t>
  </si>
  <si>
    <t>sprememba namembnosti</t>
  </si>
  <si>
    <t>odstranitev</t>
  </si>
  <si>
    <t>DOKUMENTACIJA</t>
  </si>
  <si>
    <t>vrsta dokumentacije</t>
  </si>
  <si>
    <t>(IZP, DGD, PZI, PID)</t>
  </si>
  <si>
    <t>številka projekta</t>
  </si>
  <si>
    <t>sprememba dokumentacije</t>
  </si>
  <si>
    <t>PODATKI O NAČRTU</t>
  </si>
  <si>
    <t>strokovno področje načrta</t>
  </si>
  <si>
    <t>številka načrta</t>
  </si>
  <si>
    <t>datum izdelave</t>
  </si>
  <si>
    <t>PODATKI O IZDELOVALCU NAČRTA</t>
  </si>
  <si>
    <t>ime in priimek pooblaščenega arhitekta, pooblaščenega inženirja</t>
  </si>
  <si>
    <t>David Mišič, Mag.Arch.,  A-1211,  Magister arhitekture</t>
  </si>
  <si>
    <t>identifikacijska številka</t>
  </si>
  <si>
    <t>A-1211</t>
  </si>
  <si>
    <t>podpis pooblaščenega arhitekta, pooblaščenega inženirja</t>
  </si>
  <si>
    <t>PODATKI O PROJEKTANTU</t>
  </si>
  <si>
    <t>projektant (naziv družbe)</t>
  </si>
  <si>
    <t>naslov</t>
  </si>
  <si>
    <t>vodja projekta</t>
  </si>
  <si>
    <t>podpis vodje projekta</t>
  </si>
  <si>
    <t>odgovorna oseba projektanta</t>
  </si>
  <si>
    <t>podpis odgovorne osebe projektanta</t>
  </si>
  <si>
    <t>novogradnja - prizidava</t>
  </si>
  <si>
    <t>datum dokumenta:</t>
  </si>
  <si>
    <t>komplet</t>
  </si>
  <si>
    <r>
      <rPr>
        <b/>
        <sz val="10"/>
        <rFont val="Arial Narrow"/>
        <family val="2"/>
        <charset val="238"/>
      </rPr>
      <t>OPOMBA FASADERSKA DELA - KONTAKTNE FASADE
:</t>
    </r>
    <r>
      <rPr>
        <sz val="10"/>
        <rFont val="Arial Narrow"/>
        <family val="2"/>
        <charset val="238"/>
      </rPr>
      <t xml:space="preserve"> Pri izvedbi fasade upoštevati, da se vse okenske in vratne odprtine obdelajo s PVC vogalniki z mrežico, npr. Baumit Kantenschutz mit Gewebe (vertikalni zunanji rob).  Vse kontaktne površine med špaletami in okvirji stavbnega pohištva (okna, vrata) se obdelajo z zaključno letvijo (npr. Baumit Fensteranschlussprofil). Na zunanjih robovih zgornjih-horizontalnih  špalet nad okni in vrati se vgradi PVC odkapni profil z mrežico, npr. Baumit Tropfkantenprofil.  Vsi vogali objekta morajo biti obdelani s PVC vogalniki, kot tudi izvedeno diagonalno armiranje s kosi armaturne mrežice dimenzij min. 30x50cm, na vseh vogalih okenskih in vratnih odprtin. Odkapni rob med fasado in podzidkom fasade obdelati z ustreznim profilom za podnožje, npr. Baumit SockelProfil therm.     </t>
    </r>
  </si>
  <si>
    <t>V primeru nejasnosti je izvajalec del oz. ponudnik, že v času izdelovanja ponudbe dolžan postaviti PA zahtevo po pojasnitvi na način, ki je v skladu z izvajanjem javnega razpisa.
Izdela se vzorec barve vsake  v velikosti najmanj 1,5m2, na licu mesta, na površini in v prostoru, ki se bo barval. Vzorec se izdela bodisi na končnem zaključnem sloju, ali v sklopu vzorca zaključnega sloja.
Dela je treba izvajati po določilih veljavnih normativov in skladno z obveznimi standardi.
Pri izvedbi je treba upoštevati tudi navodila proizvajalca materiala, ki se uporablja pri izvedbi.</t>
  </si>
  <si>
    <t xml:space="preserve">Vse stene na objektu se sistemsko prebarva z visoko-kvalitetnim latex premazom, primernim za zaščito in dekoracijo močno obremenjenih notranjih stenskih površin v  hodnikih, avlah, stopniščih javnih površin – šol., v barvnih tonih, skladno z načrtom opreme oz/ali barvne študije. Preko končnega sloja se izvede še brezbarvni zaščitni premaz, primeren za premazovanje visoko kakovostnih silikatnih premazov.
Predvidena je novogradnja in rekonstrukcija obstoječega objekta, zato se zahteva oplesk, ki se lahko nanaša na različne površine in zagotavlja enakomeren ter enovit izgled, odpornost na pranje in razenje, pri čemer mora biti oplesk primeren za pleskanje:
- obstoječih apnenih ometov
- vseh vrst mineralnih ometov, novi in starih,
- vlakno cementnih plošč,
- betona,
- mavčno-kartonskih plošč.
</t>
  </si>
  <si>
    <t xml:space="preserve">TEHNIČNE KARAKTERISTIKE
Oplesk (premaz in zaščitni sloj) mora izpolnjevati skladno s standardom EN 13300:
- pralnost - odpornost na mokro abrazijo = 1. razred
- prekrivnost (v dveh, po potrebi v treh slojih) = 1. razred
- sijaj = mat
Osnovni barvni ton je bel, možnost niansiranja s pigmentnimi pastami, ki so primerne za barve na vodni osnovi, do 3% in z silikatnimi barvami, ki so primerne za toniranje. Možnost nanašanja z valjčkom, čopičom ali z brizganjem.
</t>
  </si>
  <si>
    <t xml:space="preserve">PRIPRAVA PODLAGE IN SLOJI
Izvajalec mora zagotoviti in izvesti ustrezno pripravo podlage, skladno z navodili sistemske rešitve proizvajalca premaza. Vsa potrebna dela in material je potrebno zajeti v ponudbeno ceno.
</t>
  </si>
  <si>
    <t xml:space="preserve">Zahteva se:
1. Odstranitev praha, slabo vezanih delcev in druge nečistoče iz podlage.
a. stare opleske, ki odpadajo, se odstrani,
b. večje razpoke in poškodovane dele podlage, se z ustreznimi materiali na mineralni osnovi zapolni,
c. zdrave in ne-razpokane podlage, obarvane z gladkimi, sijajnimi ali polsijajnimi emajli ali diperzijskimi barvami se očisti in zbrusi.
2. Impregnacija:
a. Beton – izvesti globinsko impregnacijo,
b. apneni ometi, mavčno-kartonske plošče, več slojev vpojnih, nepralnih premazov, gladki, sijajni, pralni premazi – izvesti  impregnacijo,
c. apneni ometi izvesti primerno impregnacijo za apneno osnovo
3. Glajenje – 2x kitanje s sistemskim kitom, z vmesnim in končnim brušenjem.
4. Končni premaz – minimalno 2x barvanje, pri neizpolnjevanju zahtevane prekrivnosti (1. razred ≥ 99,5% prekrivnost!) s ponudbo zagotoviti 3. Sloj.
5. Zaščitni sloj – sistemski zaščitni premaz, mat sijaj, ki ustreza podlogi navedeni v točki 4, brezbarvni zaključni premaz za zaščito močno obremenjenih prebarvanih notranjih stenskih površin.
</t>
  </si>
  <si>
    <t xml:space="preserve">Strukturna fasada kot naprimer Schüco FWS 50.HI
</t>
  </si>
  <si>
    <t>Zahtevan proizvod SCHÜCO FWS 50.HI ali enakovredno</t>
  </si>
  <si>
    <t>Dimenzije in delitev:
- po shemi iz PZI projekta</t>
  </si>
  <si>
    <t>Sistem:
Schüco FWS 50.HI</t>
  </si>
  <si>
    <t>Barva profilov:
- elektrostatično prašno barvano
- zunanje površine kot npr. TIGER Drylac® 29/60674|LL/B
- zunanje površine kot npr. TIGER Drylac® 29/1079L|LL</t>
  </si>
  <si>
    <t>Zasteklitev transparentna polja:
- troslojna termoizolacijska zasteklitev, Ug = 0,7 W/m2K - varnostno po potrebi
- TGI distančnik stekla
- debelino in obdelavo posameznih stekel v sestavi določi izvajalec skupaj z izbranim dobaviteljem stekla</t>
  </si>
  <si>
    <t>Zasteklitev netransparentna polja (parapeti):
- enojno emajlirano steklo, toplotna izolacija , alu pločevina</t>
  </si>
  <si>
    <t>Oprema (okna):
- Schüco AWS 75. SI, kot vstavni element
- opis v posebni postavki</t>
  </si>
  <si>
    <t>Ostalo:
- sistemski PVC adapter profili po obodu
- tesnjenje po RAL smernicah motaže po obodu
- skupaj z vsem potrebnim montažnim, pritrdilnim in tesnilnim materialom</t>
  </si>
  <si>
    <t>Okna kot naprimer Schüco AWS 75.SI+</t>
  </si>
  <si>
    <t>Visoko toplotno izoliran sistem za fiksne zasteklitve ter enokrilna in dvokrilna okna in balkonska vrata; SI (Super Insulation); osnovna globina podboja 75 mm, globina krila 85 mm. Poliamidne ali politermitne toplotno-izolacijske letvice ločujejo zunanji in notranji alu profil, prostor v coni toplotno-izolacijskih letvic je zapolnjeno s penastim jedrom. Priključek srednjega tesnila na izolacijsko letvico v področju izolacijske cone je izveden z zatičem. Utor za steklo je izoliran s posebnimi sistemskimi profili iz penaste mase, ki obdajajo zunanji rob izolacijskega stekla. Prezračevanje tega roba je izvedeno in zagotovljeno z utori po dolžini izolacijskega profila in z uporabo posebnih sistemskih podložk. Možnost izvedbe skritih utorov za drenažo kondenčne vode in prezračevanje sistema. Sistemski PVC 'basis' profil na parapetu ali v tlaku za priklop na podlogo elementa brez toplotnih mostov.
Odpiranja 
- Schüco SimplySmart AvanTec ročno sistemsko nevidno okovje; odpiranja na krilo
Zaključki na gradbeni element morajo biti izvedeni po RAL smernicah montaže - znotraj paronepropustni, zunaj paropropustni, vodotesni.</t>
  </si>
  <si>
    <t xml:space="preserve">Schüco AWS 75.SI+ - testi in standardi
Toplotna izolativnost po EN ISO 10077-2 - Uf = 0,9...1,6 W/m2K 
Zvočna izolativnost po EN ISO 140-3 - do 48 dB 
Protvlomni razred po ENV 1627 - do RC3 
Zrakotesnost po EN 12207 - razred 4 
Vodotesnost po EN 12208 - razred 9a 
Odpornost na udarni veter EN 12210 - razred C5/B5 
Mehanske lastnosti po EN 13115 - razred 4 
Mehanska trajnost po EN 12400 - razred 3 </t>
  </si>
  <si>
    <t>Sistem:
- Schüco AWS 75.SI+</t>
  </si>
  <si>
    <t>Zasteklitev:
- troslojna termoizolacijska zasteklitev, Ug = 0,7 W/m2K
- TGI distančnik stekla
- debelino in obdelavo posameznih stekel v sestavi določi izvajalec skupaj z izbranim dobaviteljem stekla</t>
  </si>
  <si>
    <t>Oprema (okna):
- kombinirano odpiranje po vertikalni in horizontalni osi
- okovje po sistemu Schüco AvanTec SimplySmart (skrito okovje)
- kljuka sistemska Schüco ALU / INOX, barva 'natur'</t>
  </si>
  <si>
    <t>Ostalo:
- tesnjenje po RAL smernicah motaže po obodu
- skupaj z vsem potrebnim montažnim, pritrdilnim in tesnilnim materialom</t>
  </si>
  <si>
    <t>Kompletna rušitev z odvozom
Ocena na m3 bruto volumna objekta - rušitev celote, z upoštevanjem AB gradnje in ocenjen vrednosti količin materialov, skladno z opisom in načrtom rušitve.</t>
  </si>
  <si>
    <t>Izdelava načrta gradbišča skladno z varnostnim načrtom.</t>
  </si>
  <si>
    <t>Celotna projektna dokumentacija, ki obsega vključno, a ne omejeno na skice, načrte, popise del, je kot arhitekturno delo varovano avtorsko delo skladno s 5. členom Zakon o avtorski in sorodnih pravicah (Uradni list RS, št. 16/07 – uradno prečiščeno besedilo, 68/08, 110/13, 56/15, 63/16 – ZKUASP in 59/19)). nosilec materialnih in drugih
pravic na projektni dokumentaciji je družba Styria arhitektura d.o.o. izvajalec del ima pravico do enkratne in namenske uporabe projektne dokumentacije za izvedbo del skladno s to dokumentacijo. V izogib nesporazumom, ne naročnik ne izvajalec del nima pravice do predelave projektne dokumentacije. Vsaka sprememba, priredba ali predelava celotne projektne dokumentacije ali kateregakoli njenega posameznega dela brez predhodnega soglasja družbe Styria arhitektura d.o.o. je prepovedana. 
V primeru kršitve ima družba Styria arhitektura d.o.o. pravico zahtevati, da se odstrani stanje, ki je nastalo s kršitvijo in po potrebi porušijo zgrajeni ali drugače izvedeni deli v nasprotju s projektno dokumentacijo, kršitelj pa je za svoje ravnanje tudi odškodninsko odgovoren.</t>
  </si>
  <si>
    <t xml:space="preserve">Izvajalec mora pred začetkom in med izvajanjem posameznih del opraviti pregled projekta za izvedbo in opozoriti investitorja, projektanta in revidenta ter nadzornika na morebitne ugotovljene pomanjkljivosti. </t>
  </si>
  <si>
    <t>V vsaki ceni po enoti je potrebno zajeti vse za gotove montirane in finalno obdelane izdelke - kot kompleten izdelek v skladu s projektom, brez dodatnih del za izvedbo posamezne postavke, kompletno z izdelavo vse potrebne izvedbene delavniške in montažne tehnične dokumentacije ter detajlov izvedbe. Vse rešitve je potrebno uskladiti s PA oziroma pridobiti potrditev s strani PA. V ceni vseh postavk je potrebno zajeti še vse ostalo iz splošnih razpisnih pogojev za izbor izvajalca, kar s tem popisom ni zajeto.</t>
  </si>
  <si>
    <t>Pred pričetkom izvajanja del ter vgrajevanja proizvodov mora izvajalec obvezno pridobiti pisno potrditev, delavniških načrtov, skic in detajlov PA. V kolikor zaradi vrste  gradbenega proizvoda, delavniške dokumentacije izvajalec ne more zagotoviti, je obvezno izdelati vzorec na gradbišču, ki ga potrdijo PA, PI, NI in ZvkdN z vpisom v dnevnik.</t>
  </si>
  <si>
    <t>Vse izmere je potrebno preveriti po posameznih projektih, in na objektu samem. V primeru nejasnosti kontaktirati PA.
V popisu navedena komercialna imena so navedena zaradi natančnega določanja zahtevane kvalitete vgrajenih  materialov. Izvajalec (ponudnik) mora že v ponudbi specificirati, ali ponuja material naveden v razpisu, ali  alternativen  material. V koliko ponuja alternativen material mora ponujati najmanj funkcionalno in oblikovno enakovrednega predvidenemu ali boljšega. Enakovrednost ponujene alternative v ponudbi dokazuje skladno z določili razpisa – z izdelavo tehnično ekonomskega elaborata in predložitvijo certifikatov,  tehničnih listov in produktnih specifikacij.</t>
  </si>
  <si>
    <t xml:space="preserve">Podlaga za izvedbo so delavniški načrti, izdelani iz strani izvajalca in potrjeni iz strani PA, PI, NI IN ZvkdN. Podlaga za izvedbo delavniških načrtov so sheme iz posamičnih načrtov. 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PA, PI, NI IN ZvkdN, izroči vsem trem navedenim osebam dokončno potrjene načrte, ter potrebni čas za izdelavo in potrditev upošteva v terminskem planu. V primeru nejasnosti je izvajalec del oz. ponudnik, že v času izdelovanja ponudbe dolžan postaviti PA zahtevo po pojasnitvi na način, ki je v skladu z izvajanjem javnega razpisa. </t>
  </si>
  <si>
    <t>Za potrebe popisa se za udeležence pri graditvi objekta uporabljajo
naslednje okrajšave:
PA: pooblaščeni arhitekt,
PI: pooblaščeni inženir
NI: nadzorni inženir
Vsi projekti (PGD, DGD in PZI) z načrti in vsemi grafičnimi prilogami, kot tudi ves tekstovni del, vsa poročila in vsi opisi ter sheme so sestavni del tega popisa del in jih mora ponudnik obvezno upoštevati pri izdelavi ponudbe.
Navedene načrte, grafične priloge, ves tekstualni del, vsa poročila, vsa poročila in vsi opisi ter sheme mora ponudnik upoštevati tudi če se besedilo popisa ne sklicuje na konkretne sheme.</t>
  </si>
  <si>
    <t>V primeru nejasnosti je izvajalec del oz. ponudnik, že v času izdelovanja ponudbe dolžan postaviti PA zahtevo po pojasnitvi na način, ki je v skladu z izvajanjem javnega razpisa.
Dela je potrebno izvajati v skladu z tehničnimi predpisi in normativi v soglasju z obveznimi standardi za polaganje tlakov.
Delo obrtnika obsega:
dobavo osnovnega materiala za talne obloge
dobavo ostalega materiala
masa za izravnavo podloge
lepilo za lepljenje talnih oblog
obrobne letve
pritrdilni material za obrobne letve
snemanje izmer v objektu
pregled in čiščenje podlog
nanašanje izravnalne mase
vsa dela v delavnici in na objektu z dajatvami
prevoz materiala in orodja na objekt, z nakladanjem, razkladanjem
polaganje, prikrojitev in lepljenje talne obloge
pritrjevanje obrob
popravilo zidov ali stenskih oblog, če se poškodujejo</t>
  </si>
  <si>
    <r>
      <t xml:space="preserve">Opombe:
</t>
    </r>
    <r>
      <rPr>
        <sz val="10"/>
        <rFont val="Arial Narrow"/>
        <family val="2"/>
        <charset val="238"/>
      </rPr>
      <t>izvajalec mora predložiti vzorce v potrditev PA in ZvkdN
ves vgrajeni material mora imeti ustrezne izjave o skladnosti
V kolikor ni nizkostenska obroba popisana ločeno jo je zajeti v ceni osnovne postavke tlaka.
V kolikor je v načrtu arhitekture predviden kitani stik med horizontalno in vertikalno površino, je potrebno PU kit zajeti v osnovni postavki tlaka.</t>
    </r>
  </si>
  <si>
    <t>V ceni na enoto morajo biti vštete vse potrebne obdelave za izvedbo talnih doz in raznih detajlnih pasanj na licu mesta.</t>
  </si>
  <si>
    <t>Izbor barve vseh finalnih tlakov in oblog potrdi projektant.</t>
  </si>
  <si>
    <t>Končni izbor materialov in barv za finalne tlake potrdi PA.</t>
  </si>
  <si>
    <t>V primeru da posamezne postavke v popisu ne zajemajo celotnega opisa potrebnega za funkcionalno dokončanje postavke, mora ponudnik izvedbo le tega vključiti v ceno na enoto!
Pri vseh delih je upoštevati sorazmerje stroškov organizacije in čiščenja po končanju vseh del.</t>
  </si>
  <si>
    <t>V ceni postavk je zajeti tudi izvedbo vzorcev vseh tlakov in oblog , vsak vzorec min. površine 1,5m2.
V ceni na enoto je potrebno zajeti vse prednamaze, rezanje in šivanje delovnih stikov, dilatacij. Dobavoo in izdelavo potrebnih zapornih materialov v primeru nezadostne suhosti estriha za potrebno izvedbo finalne obloge, ter vsa ostala dela, vključno z materialom za predpripravo polaganja finalnih oblog v nadaljevanju opisa!
Podane so dejanske neto površine tlakov, cena na enoto mora vsebovati kalo - bruto površino.</t>
  </si>
  <si>
    <r>
      <t xml:space="preserve">Projektna dokumentacije PGD je bila izdelana skladno z Zakonom o graditvi objektov </t>
    </r>
    <r>
      <rPr>
        <b/>
        <sz val="12"/>
        <rFont val="Arial Narrow"/>
        <family val="2"/>
        <charset val="238"/>
      </rPr>
      <t>ZGO-1</t>
    </r>
    <r>
      <rPr>
        <sz val="12"/>
        <rFont val="Arial Narrow"/>
        <family val="2"/>
        <charset val="238"/>
      </rPr>
      <t xml:space="preserve"> (Uradni list RS, št. 102/04 – uradno prečiščeno besedilo, 14/05 – popr., 92/05 – ZJC-B, 93/05 – ZVMS, 111/05 – odl. US, 126/07, 108/09, 61/10 – ZRud-1, 20/11 – odl. US, 57/12, 101/13 – ZDavNepr, 110/13, 22/14 – odl. US, 19/15, 61/17 – GZ in 66/17 – odl. US). Vsa razpisna določila, popis in projekt se upošteva skladno z navedenim dejstvom.
PZI je izdelan skladno z določili novega gradbenega zakona Gradbeni zakon </t>
    </r>
    <r>
      <rPr>
        <b/>
        <sz val="12"/>
        <rFont val="Arial Narrow"/>
        <family val="2"/>
        <charset val="238"/>
      </rPr>
      <t xml:space="preserve">GZ </t>
    </r>
    <r>
      <rPr>
        <sz val="12"/>
        <rFont val="Arial Narrow"/>
        <family val="2"/>
        <charset val="238"/>
      </rPr>
      <t>(Uradni list RS, št. 61/17, 72/17 – popr. in 65/20), vključno z vsemi veljavnimi podzakonskimi predpisi.</t>
    </r>
  </si>
  <si>
    <t>Izdelava potrebne projektne dokumentacije, za neovirano delovanje gradbišča:</t>
  </si>
  <si>
    <t>POPIS DEL ZA IZVEDBO</t>
  </si>
  <si>
    <r>
      <rPr>
        <b/>
        <sz val="10"/>
        <rFont val="Arial Narrow"/>
        <family val="2"/>
        <charset val="238"/>
      </rPr>
      <t>Standardi</t>
    </r>
    <r>
      <rPr>
        <sz val="10"/>
        <rFont val="Arial Narrow"/>
        <family val="2"/>
        <charset val="238"/>
      </rPr>
      <t>, ki se nanašajo tlakarska dela, oziroma materiale, ki se uporabljajo pri tlakarskih delih.
Lesene talne obloge – Lastnosti, ovrednotenje skladnosti in označevanje
SIST EN 14342:2013
Netekstilne, tekstilne in laminirane (plastene) talne obloge – Bistvene značilnosti
SIST EN 14041:2005
SIST EN 14041:2005/AC:2007
Podloge za športne dejavnosti – Notranje podloge za večnamensko uporabo – Specifikacija
SIST EN 14904:2006</t>
    </r>
  </si>
  <si>
    <t>Površinske prevleke – zahteve
SIST EN 12271:2007
Tankoplastne prevleke po hladnem postopku-Specifikacija
SIST EN 12273:2009
Lepila za splošne namene montaže v gradbeništvu – zahteve in preskusne metode
SIST EN 15274:2009
Združene polnilne in tesnilne mase
-1.del:Specifikacija za toplo nanosljive tesnilne mase
SIST EN 14188-1:2005
Tesnilne in zalivne mase
-2.del:Specifikacija za hladne tesnilne mase
SIST EN 14188-2:2005
Polnilne in tesnilne mase za stike
– 3.del: Specifikacija za elastomerne tesnilne profile
SIST EN 14188:3:2006
Tesnilne mase za nekonstrukcijske stike v stavbah in na sprehajalnih površinah
– 4.del: Tesnilne mase za sprehajalne površine SIST EN 15651-4:2013</t>
  </si>
  <si>
    <t>Transport odvečnih ali neuporabnih odpadkov na stalno deponijo, vključno s plačilom vseh potrebnih taks, s pridobivanjem ustrezne dokazne dokumentacije deponiranja odpadkov. Transport do 10km. Obračun po dejanski količini.</t>
  </si>
  <si>
    <r>
      <t xml:space="preserve">POPIS DEL
</t>
    </r>
    <r>
      <rPr>
        <sz val="20"/>
        <color theme="1"/>
        <rFont val="Arial Narrow"/>
        <family val="2"/>
        <charset val="238"/>
      </rPr>
      <t>Gradbeno obrtniška dela in skupna rekapitulacija</t>
    </r>
  </si>
  <si>
    <t>SPLOŠNA DELA</t>
  </si>
  <si>
    <t>SPLOŠNA DELA:</t>
  </si>
  <si>
    <t>SPLOŠNA DELA DELA SKUPAJ:</t>
  </si>
  <si>
    <t>SPLOŠNA DELA SKUPAJ:</t>
  </si>
  <si>
    <t>SPLOŠNA DELA DELA:</t>
  </si>
  <si>
    <t>SPLOŠNA DELA DELA</t>
  </si>
  <si>
    <t>Zagotoviti v ceno zajeti in izvesti:</t>
  </si>
  <si>
    <t>Ponudnik z oddajo ponudbe potrjuje in izjavlja, da je prebral, v ponudbi zajel in upošteval vsa v nadaljevanju navedena, zahtevana in opisana določila, ki veljajoa za celotni sklop popisov, ki so navedeni v rekapitualicji, ter prav tako za celotni predmetni projekt.</t>
  </si>
  <si>
    <t>NEPREDVIDENA DELA 4%</t>
  </si>
  <si>
    <t>Izdelava poročila o gospodarjenju z gradbenimi odpadki, za obe etapi in za vse posamezne odpadke.</t>
  </si>
  <si>
    <t>Zbiranje navodil za vzdrževanje v digitalni obliki in predaja vseh navodil za posamezne produkte, proizvode, vgradnje ipd., za vse stavbne elemente za potrebe vzdrževanja objekta. Zagotoviti je celotno dokumentacijo kot pred pripravo za izdelavo dokumentacije NOV- navodila za vzdrževanje obejkta. Priprava dokumentacije v uniformni obliki, z pisnimi in grafičnimi navodili, vse v digitalni obliki, po potrebi skenirano v standardni format (A4,A3...), v PDF obliki. Izvajalec navodila sproti z vgradnjo sistematično objavlja v centralnem dokumentnem sistemu, ki mu bo na razpolago zagotovil investitor ali nadzor.</t>
  </si>
  <si>
    <t>IZVAJALEC MORA SKLADNO Z GRADBENIM ZAKONOM TER ZAKONOM O GRADBENIH PROIZVODIH VGRAJEVATI IZVAJALEC ZAGOTAVLJA DA PONUJA IN VGRAJUJE USTREZNE GRADBENE PROIZVODE. GRADBENE PROIZVODE VGRAJUJE SKLADNO Z VNAPREJ IZDELANIMI DELAVNIŠKIMI NAČRTI, KI JIH MORA SKUPAJ Z PONUDBENIMI ELEMENTI OBJEKTA ZAGOTOVITI PRED VGRADNJO POSAMEZNEGA ELEMENTA OBJEKTA. DELAVNIŠKI NAČRTI MORAJO BITI POTRJENI S STRANI PROJEKTANTA IN NADZORNEGA INŽENIRJA.</t>
  </si>
  <si>
    <t>PRED ZAČETKOM IZVAJANJA DEL TER VGRAJEVANJA  PROIZVODOV MORA IZVAJALEC OBVEZNO PRIDOBITI PISNO POTRDITEV DELAVNIŠKIH NAČRTOV, SKIC IN DETAJLOV OD PA ( Styria arhitektura d.o.o.), PI, NI in ZvkdS ! V KOLIKOR ZARADI VRSTE GRADBENEGA PROIZVODA DELAVNIŠKE DOKUMENTACIJE IZVAJALEC NE MORE ZAGOTOVITI JE OBVEZNO IZDELATI VZOREC NA GRADBIŠČU, KI GA POTRDITA PA ( Styria arhitektura d.o.o.) TER NADZORNI INŽENIR Z VPISOM V DNEVNIK !
VSAJ V ENI OD VSEH POSTAVK JE POTREBNO ZAJETI ŠE VSE OSTALO IZ SPLOŠNIH RAZPISNIH POGOJEV ZA IZBOR IZVAJALCA, KAR S TEM POPISOM NI POSEBAJ DEFINIRANO ALI ZAJETO.</t>
  </si>
  <si>
    <r>
      <rPr>
        <sz val="10"/>
        <rFont val="Arial Narrow"/>
        <family val="2"/>
        <charset val="238"/>
      </rPr>
      <t>V ceni posameznih postavk je zajeti tudi:
dobavo vsega osnovnega in pomožnega materiala;
prevoz materiala na objekt, z nakladanjem, razkladanjem, skladiščenjem in prenosi ;
čiščenje izdelkov oz. podlog pred pričetkom del;
nanašanje osnovnih in končnih premazov z vsemi med fazami;
čiščenje prostorov in izdelkov po opravljenem delu in zaščita do predaje naročniku;
vsa dela v delavnici in na objektu z vsemi dajatvami;
vsa dela in ukrepi po predpisih varstva pri delu.</t>
    </r>
    <r>
      <rPr>
        <b/>
        <sz val="10"/>
        <rFont val="Arial Narrow"/>
        <family val="2"/>
        <charset val="238"/>
      </rPr>
      <t xml:space="preserve">
Druge opombe: </t>
    </r>
    <r>
      <rPr>
        <sz val="10"/>
        <rFont val="Arial Narrow"/>
        <family val="2"/>
        <charset val="238"/>
      </rPr>
      <t>vsa dela se izvajajo po barvni študiji ali po potrditvi projektanta in naročnika
V primeru da posamezne postavke v popisu ne zajemajo celotnega opisa potrebnega za funkcionalno dokončanje postavke, mora ponudnik izvedbo le tega vključiti v ceno na enoto!
Pri vseh delih je upoštevati sorazmerje stroškov organizacije in čiščenja po končanju vseh del.</t>
    </r>
  </si>
  <si>
    <t xml:space="preserve">LASTNOSTI OPLESKA
Visoka paropropustnost
Zagotoviti izvedbo s silikatnimi premazi z lastnostmi:
- visoka pralnost
- odpornost na razenje
- ne vsebuje topil
- enostavno čiščenje
- široka izbira barvnih tonov
</t>
  </si>
  <si>
    <t>Dobava in vgradnja steklene fasade po navedenem detajlu. Sestavljena iz transparentne zasteklitve, emajliranega stekla, v fasado vgrajenih oken, vključno z vsemi razširitvenimi profili, pritrjevanjem, tesnenjem in obdelavo špalet.</t>
  </si>
  <si>
    <t>Schüco FWS 50.HI
Samonosilna, toplotno izolirana fasadna konstrukcija iz stebrov in prečk. Vidna širina stebrov in prečk znaša 50 mm.
Osnovni profili pravokotne oblike, globina po statičnih zahtevah - vertikale od 50 do 250 mm, horizontale od 6 do 255 mm. Posebna izvedba profilov za elemente, kjer je potreben razvod kablov po konstrukciji s kanalom na notranji strani za razvod instalacij - E profili; globina E vertikal 105 in 125 mm, globina E horizontal 110 in 130 mm; za ostale globine je na voljo poseben adaprer profil za razvod kablov, ki se ga dodatno montira na notranji strani konstrukcije. Na voljo so sistemski alu in jekleni vstavni profili za povečanje vzrajnostnega momenta profilov.
Oblika in globina pokrivnih profilov po katalogu.
Sistemski PVC adapter profili za izvedbo priključkov na ostale gradbene konstrukcije.
Konstrukcija v  izvedbi HI - visokoizolativni sistem (HI - High Insulation), ki omogoča faktor toplotne prevodnosti konstrukcije Uf do 0,8 W/m²K (z upoštevanjem faktorja vijačnih zvez) - HI izolator posebne oblike za preprečevanje kroženja zraka v steklitvenem prostoru. Možna je vgradnja stekel in izolacijskih polnil do debeline 62 mm in teže do 910 kg.
Zaključki na gradbeni element morajo biti izvedeni po RAL smernicah montaže - znotraj paronepropustni, zunaj paropropustni, vodotesni.</t>
  </si>
  <si>
    <t>Schüco FWS 50.HI - testi in standardi
Toplotna izolativnost po EN ISO 10077-2 - Uf &gt; 0,8 W/m2K 
Zvočna izolativnost po EN ISO 140-3 - do 48dB 
Protvlomni razred po ENV 1627 - do RC3 
Zrakotesnost po EN 12152 - razred AE 
Vodotesnost po EN 12154 - RE 1200 
Odpornost na vetrne obremenitve EN 12179 - 2,0kN/m2/3,0kN/m2 
Odpornost na udarce po EN 14019 - I5/E5</t>
  </si>
  <si>
    <t>vzdrževalna dela</t>
  </si>
  <si>
    <t>PZI (projektna dokumentacija za izvedbo)</t>
  </si>
  <si>
    <t>Izvajalec mora zagotoviti vsa eventuelne in potrebne zaščite!</t>
  </si>
  <si>
    <t>V naslednjih postavkah je potrebno zagotoviti vso potrebno delo, materila in dokumentacijo, skladno s predvidenimi termini gradnje.</t>
  </si>
  <si>
    <t xml:space="preserve">Izvajalec mora vso dokumentacijo sproti predati v pisni in digitalni obliki. </t>
  </si>
  <si>
    <t>Priprava in predaja potrebnih podatkov za izdelavo varnostnega načrta, izdelava varnostnega načrta</t>
  </si>
  <si>
    <t>Izdelava načrta gradbišča, skladno z zakonodajo, določili projekta, zahtevami investitorja in procesom dela uporabnika v obsegu:
- skladno z navodili in zahtevami investitorja
- z upoštevanjem delovanja srednje šole in fakultete v neposredni bližini.</t>
  </si>
  <si>
    <t>Izpolnjevanje in izdelava zakonsko obveznih dokumentov:</t>
  </si>
  <si>
    <t>Izdelava DZO. Sprotno zbiranje potrebne dokumentacije vgrajenih materialov in proizvodov, izdelava končnega dokumenta DZO, skladno z zakonodajo.</t>
  </si>
  <si>
    <t>Izdelava zaščitnih ograj, zaščit pred padcem iz višine, zaščit poti v okolici za nemoten dostop/prehod in delovanja vhoda objekta šole v času gradnje.</t>
  </si>
  <si>
    <t>- izvedbo internih poti, skladno z navodili načrta, zaščita interne poti znotraj šole
- izvedba opetrativnih platojev znotraj šole
- povrnitev vseh posegov v obstoječo stanje</t>
  </si>
  <si>
    <t>Zaščite</t>
  </si>
  <si>
    <t>Zaščita območja gradnje znotraj in izven gradbišča, zaščita dreves v območju postavitve delovnega odra, zaščita kovinskega stopnišča, zaščite v učilnicah.</t>
  </si>
  <si>
    <t>zaščite dreves in betonskih elemetnov z OSB ploščami, zaščita 5 otokov iz betona s posajemnimim drevesi</t>
  </si>
  <si>
    <t>zaščta kovinskega stopnišča iz kovinskih rešetk z OSB ploščami</t>
  </si>
  <si>
    <t>zaščita pohištva v učilnicah s pokrivno folijo in pleskarsko kopreno iz filca. Skupna površina učilnic bruto cca 900 m2.</t>
  </si>
  <si>
    <t>Pri izvajanju rušitvenih del, je potrebno dosledno upoštevati vse pogoje iz načrta.</t>
  </si>
  <si>
    <t>Zagotavljanje usklajevanja z uporabnikom, za čas rušenja. Usklajevanje časa rušitve na zahtevo uporabnika!</t>
  </si>
  <si>
    <t>ODSTRNITEV STAVBNEGA POHIŠTVA</t>
  </si>
  <si>
    <t>Odstranitev stavbnega pohištva na južni fasadi, do priprave zidovja za vgradnjo novih elementov</t>
  </si>
  <si>
    <t>Izvajalec mora zagotoviti delavniško dokumentacijo za stavbno pohištvo in vzorec fasade na tabli minimalne velikoti 60/60cm</t>
  </si>
  <si>
    <r>
      <t>Priprava gradbišča za ves čas gradnje</t>
    </r>
    <r>
      <rPr>
        <sz val="10"/>
        <rFont val="Arial Narrow"/>
        <family val="2"/>
        <charset val="238"/>
      </rPr>
      <t>; postavitev gradbiščnega kontejnerja, postavitev sanitarne enote - samostojne, ograditev območja gradbišča s primerno ograjo (cca 20m), postavitev sanitarij, vodne oskrbe, gradbiščnega toka, priprava območij za deponiranje materiala, ipd.</t>
    </r>
  </si>
  <si>
    <t>Opomba: v ceni rušenja je potrebno zajeti in upoštevati:
– zavarovanje sosednjih objektov med rušenjem,
– eventualno podpiranje nosilnih konstrukcij med rušenjem,
– ročno odstranjevanje kleparskih izdelkov
ter odstranjevanje oken in vrat, kar se izvaja po predhodnem dogovoru
z nadzornikom in uporabnikom, v primeru nadalnje uporabe
elementov ali v primeru azbestnih materialov!</t>
  </si>
  <si>
    <t>Postavka mora zajemati celotno stavbnega pohištva in materiala, kot predpriprava za vgradnjo novega stavbnega pohištva in izvedbo kontaktne fasade vključno z vsemi odvozi materiala na stalno deponijo in plačili komunalnih taks.</t>
  </si>
  <si>
    <t>• ometi; ~ 120 m', v širini do 20cm
• alu profilacije; ~ 700 m'
• steklo; dvoslojno, skupna površina dveh slojev ~ 400m2
• pocinkana pločevina obrob; ~ 320m' v širini 30cm</t>
  </si>
  <si>
    <t>PRITLIČJE</t>
  </si>
  <si>
    <t>NADSTROPJE</t>
  </si>
  <si>
    <t>2. NADSTROPJE</t>
  </si>
  <si>
    <t>Izdelava strojnega ometa na obstoječih stenah. Grobi in fini omet zidov zalikan v prostorih nad 5 m2 tlorisne površine,  zalikan do črnega sijaja. Grobi in fini omet v podaljšani malti 1:2:6, predhodni obrizg z redko cementno malto 1:3, naprava malt, prenosi in vsa pomožna dela.
Izvedba ometon na špaletah, obdelave na okna.
Dejanski obračun po vgrajenih količinah.</t>
  </si>
  <si>
    <t>Čiščenje objekta med gradnjo in finalno čiščenje po končanih delih z odnosom materiala in smeti na dvoriščno deponijo ter odvoz vseh smeti na stalno deponijo, vključno s plačilom vseh taks. Neto površina notranjih prostorov cca 800m2.
Zunanja površina zza 200 m2.</t>
  </si>
  <si>
    <t>Dobava, montaža, demontaža in amortizacija lahkega fasadnega odra višine 15 m. Za montažo izolacijskega in končnega sloja fasade.  Vključno z zaščito delovnega odra proti okolici s primerno zaščito – zaveso. Fasadni oder iz lanten (alu) višine do 15.00m.
Vključno z izvedbo lovilnega dela odra v nivoju dvorišča, za zavaronje evakuacijkse poti.
Vključno z zaščitno opno na odru za preprečitev padanja materiala.</t>
  </si>
  <si>
    <t>PLOČEVINASTE OBROBE</t>
  </si>
  <si>
    <t>Izvedba klučavničarskih obrob iz ALU pločevine barvane v osnovni barvi zasteklitve z prašno barvo RAL 7016, strukturna mat barva in izvedba podkosntrukcij - komplet posamezne izvedbe do funkcionalne izvedbe.</t>
  </si>
  <si>
    <t>Izvedba obrob in zaščit, dobava in montaža tipske podkonstrukcije - kovinske vzmeti in dobava aluminjaste pločevine, d=3mm, krivljena in vzdolžno pigane na stikih. Stiki dodatno lepljeni z trajnoelatičnim UV odpornim kitom. ALU pločevina prašno barvana, UV obstojna, v barvni kot stavbno pohištvo-</t>
  </si>
  <si>
    <t>Kapa žaluzije</t>
  </si>
  <si>
    <t>Razvita širina do 30cm</t>
  </si>
  <si>
    <t>kapa žaluzij, v eni potezi skladno z načrtom in po vzoru obsteječe izvedbe</t>
  </si>
  <si>
    <t>Vmesni elementi med zasteklitvami - okni</t>
  </si>
  <si>
    <t>Razvita širina med okni do 80cm</t>
  </si>
  <si>
    <t>podkonstrukcija, izdelava, barvanje, vgradnja s pasanjem</t>
  </si>
  <si>
    <t>podkonstrukcija, izdelava, barvanje, vgradnja s pasanjem in stikovanjem na okenske okvirje, izvedba vodotesnega stika</t>
  </si>
  <si>
    <t>dobava in vgradnja kamene volne d=20cm z voalom, v širini 30cm, višina 270cm</t>
  </si>
  <si>
    <t>kapa med okni, v eni potezi skladno z načrtom in po vzoru obsteječe izvedbe</t>
  </si>
  <si>
    <t>Kapa stika na strehi</t>
  </si>
  <si>
    <t>izvedba premaza staro/novo.
Hidroizolacija iz 1 komponenetno dolgoročno UV stabilne in trajno elastične tekoče membrane iz elastomernega poliuretana kot npr. STT® TAURUS TOP. Nanesen na čisto površino, brez prahu, neprtrjenih delčkov in ostrih robov, vse izbokline in nepravilnosti večje od 3 mm je potrebno odbrusiti ali zapolniti. V moker prvi sloj se vgradi sistemski nosilec iz poliesterske koprene kot npr. STT® TAURUS Systemvlies, stiki se prekrivajo min. 10cm, drugi premaz se izvede na mokro. Nosilec prikrojen na vse instalacijske kanale v višini 10 cm. Za doseganje UV stabilne barve se uporabi dodatni premaz kot npr. STT® TAURUS TOP z pigmetnimi dodatki kot npr. STT® TAURUS Pigment paste, ekvivalentno RAL 7043. Skupaj z vsem stiki in prekrivanjem atike ter inštalacijskih kanalov.
Izvedba po detajlu D.At.2.3</t>
  </si>
  <si>
    <t>kapa na strehi z odkapom</t>
  </si>
  <si>
    <t>Robne obrobe</t>
  </si>
  <si>
    <t>Okenske police</t>
  </si>
  <si>
    <t>Razvita širina do 30cm, z odkapom</t>
  </si>
  <si>
    <t>Odkap na stiku obstoječega cokla in nove fasade</t>
  </si>
  <si>
    <t>Izvedba robne fasadne zaključne obrobe na stikih s staro fasado</t>
  </si>
  <si>
    <t>Razvita širina do 40cm, prosto levo in desno, na stiku s telovadnico, stiku s prizidkom, izvedba vseh stikov na strehe nad vhodom in telovadnico</t>
  </si>
  <si>
    <t>Demontaža in ponovna montaža vertikalnih žlabov.</t>
  </si>
  <si>
    <t>Demontaža 4 vertikal do spodnjega cokla. Dobava in vgradnja novih vertikal v barvi RAL 7016, iz aluminija, dolžina 4x 15m. Dobava in vgradnja novih pritrdil, vgradnja preko novega fasadnega solja,  dobava novih kosov , krajšanje in pasanje  žlebov. Vzpostavitev končnega stanja, vključno s potrebnimi ozemljitvami ipd.</t>
  </si>
  <si>
    <t xml:space="preserve">vertikalne cevi </t>
  </si>
  <si>
    <t>kolena 45-60°</t>
  </si>
  <si>
    <t xml:space="preserve">Izdelava tankoslojne kontaktne fasade sestava:
- lepilna malta
- nanos izravnave tankoslojne fasade 2x lepilo in PVC mrežica
Izvedba armirnega sloja s srednjelojnim lepilom (npr. Baumit MineralSchaum DKS) in z armaturno mrežico (npr. Baumit StarTex).
Izvedba zaključnega dekorativnega ometa kot npr. Baumit SilikonTop ali NanoporTop 2mm v barvi in strukturi po izboru projektanta - bela
Vključno z izvedbo stikov na hidroizolacijo, pritrdilnim materialom sider pritrdilnih sredstev in zaključnih profilov za izvedbo špalet in vogalov. </t>
  </si>
  <si>
    <r>
      <t>Dobava in vgradnja mineralne toplotne izolacije iz kamene volne - sloja pod fasadno oblogo. Vgradnja mineralne toplotne izolacije debeline 18cm - vodoodbojne. polno lepljenje in sidranja preko obstoječega toplotnega sloja (</t>
    </r>
    <r>
      <rPr>
        <i/>
        <sz val="10"/>
        <rFont val="Arial Narrow"/>
        <family val="2"/>
        <charset val="238"/>
      </rPr>
      <t>obstoječe FASOLIT-D (5+4cm)</t>
    </r>
    <r>
      <rPr>
        <sz val="10"/>
        <rFont val="Arial Narrow"/>
        <family val="2"/>
        <charset val="238"/>
      </rPr>
      <t>). 
Sidranje v konstrukcijo s sistemskimi sidri. Dobava in vgradnja prikrivanja sider za zagotovitev enakomernosti barvnega, končnega sloja.
Vključno z vsemi deli in materialom potrebnim za izvedbo izolacijskega sloja. Vključno z vgradnjo odkapnih profilov.
TI deb. 18 cm kamena volna
visoka toplotna izolativnost λ = 0,034 W/mK
požarna zaščita objekta razred A1
dobre mehanske lastnosti;
zaradi obrizga dela potekajo hitreje in enostavneje;
preprosta in hitra izvedba kljub obveznemu sidranju;
omogočen je prehod vodne pare, zato fasada »diha«; µ = 1 
- sidranje; izolacijskih plošč s pritrdilnimi sidri z jeklenim vijakom (npr. Baumit UniversalDübel STR U), min. 1 sidro/ploščo na površini in min. 2 sidri/ploščo na vogalih objekta.
Ustrezno dolžino in količino sidranja določiti na objektu !!</t>
    </r>
  </si>
  <si>
    <t>Element 260cm na 310cm, po shemi, sestavljen iz spodnjega polnega dela z polnim izolacijskim elementom, dvakrat krilno okno velikosti 160/150cm.</t>
  </si>
  <si>
    <t>Pololiva primerna za javne objekte v niro izvedbi</t>
  </si>
  <si>
    <t>Vstavljeno troslojno steklo v sestavu 44-2 laminirano/16/4ESG-H/16/4; UW ~ 0,6 W/m²K</t>
  </si>
  <si>
    <t>OKNA</t>
  </si>
  <si>
    <t>Vstavljen toplotnoizolativni polni element, zunaj tonirano steklo. Antrcit sivo.</t>
  </si>
  <si>
    <t>element iz treh rastrov,
polni elementi in tonirano steklo + dvakrat krilo</t>
  </si>
  <si>
    <t>element iz treh rastrov,
fiskna zasteklitev + dvakrat krilo</t>
  </si>
  <si>
    <t>element iz dveh dveh rastrov,
fiskna zasteklitev + eno krilo</t>
  </si>
  <si>
    <t>Izdelava, dobava in montaža žaluzij oken, po načrtu PZI</t>
  </si>
  <si>
    <t>Izdelava, dobava in montaža zunanjih senčil 80mm tehnično ekvivaletno kot naprimer WAREMA E80.
Vključno z oprema:
- Minimalno stransko vodilo, obloženo z gumo, za veterno stabilnost,
- Minimalne kasete po načrtu PZI, vgradnja v TI sloj, v prezračevani fasadi
-  Barva žaluzij bela RAL 7016. Zagotoviti barvno enakovredno, prašno barvanje v barvi okvira - isti oddtenek barve, po vzorčenju
Izvedba nad okni v širini okenske odprtine. Vsa dela material, pogoni in stikala, ter zahteve skladno s shemo PZI.
- Krmiljenje na ročni pogon</t>
  </si>
  <si>
    <t>širine 145cm, dolžine 265cm</t>
  </si>
  <si>
    <t>širine 215cm, dolžine 265cm</t>
  </si>
  <si>
    <t>Zunanje žaluzije</t>
  </si>
  <si>
    <t>FASADNA ZASTEKLITEV:</t>
  </si>
  <si>
    <t>GK OBLOGA fiknsega dela zasteklitve okna</t>
  </si>
  <si>
    <t>Dobava in izdelava obloge, enostranska dvoslojna obloga iz  mavčnih plošč(GKFi), debeline 1,25 mm. Na C profilu d=50mm, z vstavljeno toplotno izolacijo. Končna zaščitna obloga glede na namembnost prostor.                                                                                               Dobava in montaža z vsem materialom, pritrdilnim materialom, bandažiranjem, kitanjem, transporti, preddeli in montažnimi deli. SISTEM W626, dvojna GK obloga.
Vključno s pasanjem v fiksni, polni del okan s toniranim steklom.
Sestav:
- Mavčne plošče GKFI - DIAMANT
- Mavčne plošče - GKFI (ognjevarna plošča)
- TI - kamena volna mehka</t>
  </si>
  <si>
    <t>Izvedb apriključka obstoječe stene na okenski element</t>
  </si>
  <si>
    <t>Dobava in izdelava obloge, dvostranska dvoslojna obloga iz  mavčnih plošč(GKFi), debeline 1,25 mm, vstavljeno toplotno izolacijo.                                                                            Dobava in montaža z vsem materialom, pritrdilnim materialom, bandažiranjem, kitanjem, transporti, preddeli in montažnimi deli. SISTEM W11, po tehničnih detajlih KNAUF, skladno z rušenim delom stene, globine (v prostor) do 50cm
Sestav:
- Mavčne plošče - GKFI (diamant)
- Mavčne plošče - GKF (ognjeodporna)
- TI - kamena volna mehka
- Mavčne plošče - GKF (ognjeodporna)
- Mavčne plošče - GKFI (diamant)</t>
  </si>
  <si>
    <t>Notranje police</t>
  </si>
  <si>
    <t>Dobava in vgradnj notranjih polic iz tehničnega - umetnega kamna, tehnični marmor. Globina polic do 30cm, obdelani robovi z odkapom. Vključno z izdelavo potrebne podkonstrukcije, lepljenje in pasanje v špalete.</t>
  </si>
  <si>
    <t>širine 210cm</t>
  </si>
  <si>
    <t>širine 140cm</t>
  </si>
  <si>
    <t>DELA V GISPU</t>
  </si>
  <si>
    <t>Izvedba izravnave podlage z izravnalno maso minimalne deb. 2mm  in lepilo  po navodilih proizvajalca, vključno z predpremazom.</t>
  </si>
  <si>
    <t xml:space="preserve">Dobava in montaža  obrobe višine10,0 cm , v osnovnem materialu ,  barvi kot gornja gumasta obloga NORACARE Unita  2mm, robni stik stena tla z spec. 1 K PUR fugirno maso - "hladni var"  noraplan v barvi 7014   </t>
  </si>
  <si>
    <t xml:space="preserve">Dobava in montaža homogene talne obloge iz kavčuka deb. 2,00 mm, ploščah z samolepilnim slojem po sistemu kot npr. Nora; gladka površina talne obloge, mat izgleda  enovitega  vzorca z, kot naprimer  NORACARE Uneo, art. 140D ; v barvi 7014, obloga mora ustrezati standardu: EN14041, požarnemu standardu Bfl-s1, varen v požarno toksikološkem smislu DIN 53436, po DIN 51130-R9 varnost zdrsa,trdnost po ISO 7619 92 shoreA, odpornost proti obrabi po ISO 4649, postopek A 150 mm3, talna obloga mora imeti ekološki certifikat Modri angel in ustrezati standardu RAL UZ 120, talna obloga se vzdržuje brez zaščitnih premazov samo z poliranjem  ; stiki oblog brez dodatnega varjenja - bakteriološka ustreznost spoja . v ceno vključeno osnovno , začetno poliranje talne obloge  Polaganje po navodilu proizvajalca. </t>
  </si>
  <si>
    <t>FINALNI TLAKobnova v prostir z menjavo fasadnih elementov v nadstropju in 2. nadstropju</t>
  </si>
  <si>
    <t>ocena, obračun po dejanskih izmerah.</t>
  </si>
  <si>
    <t>Pleskanje sten prostorov južne fasade - notranjost, vključno s špaletami, navedena bruto površina sten</t>
  </si>
  <si>
    <t>SPLOŠNA RAZNA DELA:</t>
  </si>
  <si>
    <t>Izvedba meritev za izvedbo stavbnega pohištva, izdelava delavniške dokumentacije za izvedbo in potrditev elementov.</t>
  </si>
  <si>
    <t>V.</t>
  </si>
  <si>
    <t>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</si>
</sst>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0&quot; SIT &quot;;\-#,##0.00&quot; SIT &quot;;&quot; -&quot;#&quot; SIT &quot;;@\ "/>
    <numFmt numFmtId="166" formatCode="#,##0.00&quot;       &quot;;\-#,##0.00&quot;       &quot;;&quot; -&quot;#&quot;       &quot;;@\ "/>
    <numFmt numFmtId="167" formatCode="#,##0.00&quot;    &quot;;\-#,##0.00&quot;    &quot;;&quot; -&quot;#&quot;    &quot;;@\ "/>
    <numFmt numFmtId="168" formatCode="dd/mm/yyyy"/>
    <numFmt numFmtId="169" formatCode="#,##0&quot;       &quot;;\-#,##0&quot;       &quot;;&quot; -       &quot;;@\ "/>
    <numFmt numFmtId="170" formatCode="#,##0.00&quot; € &quot;;\-#,##0.00&quot; € &quot;;&quot; -&quot;#&quot; € &quot;;@\ "/>
    <numFmt numFmtId="171" formatCode="#,##0.00\ ;[Red]\-#,##0.00\ "/>
    <numFmt numFmtId="172" formatCode="#,##0.00\ [$€-401]"/>
    <numFmt numFmtId="173" formatCode="0.0"/>
    <numFmt numFmtId="174" formatCode="#,##0.00&quot; €&quot;"/>
    <numFmt numFmtId="175" formatCode="_-* #,##0.00\ _S_I_T_-;\-* #,##0.00\ _S_I_T_-;_-* \-??\ _S_I_T_-;_-@_-"/>
    <numFmt numFmtId="176" formatCode="_-* #,##0.00&quot; SIT&quot;_-;\-* #,##0.00&quot; SIT&quot;_-;_-* \-??&quot; SIT&quot;_-;_-@_-"/>
    <numFmt numFmtId="177" formatCode="General_)"/>
    <numFmt numFmtId="178" formatCode="_-* #,##0.00\ _€_-;\-* #,##0.00\ _€_-;_-* \-??\ _€_-;_-@_-"/>
    <numFmt numFmtId="179" formatCode="#,##0\ &quot;SIT&quot;;\-#,##0\ &quot;SIT&quot;"/>
    <numFmt numFmtId="180" formatCode="#,##0\ &quot;SIT&quot;;[Red]\-#,##0\ &quot;SIT&quot;"/>
    <numFmt numFmtId="181" formatCode="_-* #,##0.00\ &quot;SIT&quot;_-;\-* #,##0.00\ &quot;SIT&quot;_-;_-* &quot;-&quot;??\ &quot;SIT&quot;_-;_-@_-"/>
    <numFmt numFmtId="182" formatCode="_-* #,##0\ _S_I_T_-;\-* #,##0\ _S_I_T_-;_-* &quot;- &quot;_S_I_T_-;_-@_-"/>
    <numFmt numFmtId="183" formatCode="_-* #,##0.00\ _S_I_T_-;\-* #,##0.00\ _S_I_T_-;_-* &quot;-&quot;??\ _S_I_T_-;_-@_-"/>
    <numFmt numFmtId="184" formatCode="#,##0.0&quot; € &quot;;\-#,##0.0&quot; € &quot;;&quot; -&quot;#&quot; € &quot;;@\ "/>
    <numFmt numFmtId="185" formatCode="0;\-0;;@"/>
    <numFmt numFmtId="186" formatCode="[$-424]dddd\,\ dd/\ mmmm\ yyyy"/>
    <numFmt numFmtId="187" formatCode="#,##0.0"/>
    <numFmt numFmtId="188" formatCode="_-* #,##0\ _S_I_T_-;\-* #,##0\ _S_I_T_-;_-* &quot;-&quot;??\ _S_I_T_-;_-@_-"/>
    <numFmt numFmtId="189" formatCode="_-* #,##0.00\ _E_U_R_-;\-* #,##0.00\ _E_U_R_-;_-* &quot;-&quot;??\ _E_U_R_-;_-@_-"/>
    <numFmt numFmtId="190" formatCode="#,##0.0&quot;0&quot;"/>
    <numFmt numFmtId="191" formatCode="#,##0.00&quot; &quot;[$€-424];[Red]&quot;-&quot;#,##0.00&quot; &quot;[$€-424]"/>
    <numFmt numFmtId="192" formatCode="[$-424]General"/>
    <numFmt numFmtId="193" formatCode="_ * #,##0.00_-\ _S_L_T_ ;_ * #,##0.00\-\ _S_L_T_ ;_ * &quot;-&quot;??_-\ _S_L_T_ ;_ @_ "/>
    <numFmt numFmtId="194" formatCode="#,##0.00;[Red]#,##0.00\-"/>
    <numFmt numFmtId="195" formatCode="_-* #,##0.00_-;\-* #,##0.00_-;_-* \-??_-;_-@_-"/>
    <numFmt numFmtId="196" formatCode="_-[$€]\ * #.##0.00_-;\-[$€]\ * #.##0.00_-;_-[$€]\ * &quot;-&quot;??_-;_-@_-"/>
    <numFmt numFmtId="197" formatCode="_-* #,##0.00\ [$€]_-;\-* #,##0.00\ [$€]_-;_-* \-??\ [$€]_-;_-@_-"/>
    <numFmt numFmtId="198" formatCode="_-* #,##0.00\ [$€-1]_-;\-* #,##0.00\ [$€-1]_-;_-* &quot;-&quot;??\ [$€-1]_-"/>
    <numFmt numFmtId="199" formatCode="#,##0.000000\ [$€-1]"/>
    <numFmt numFmtId="200" formatCode="&quot;SIT &quot;#,##0_);&quot;(SIT &quot;#,##0\)"/>
    <numFmt numFmtId="201" formatCode="#,#00"/>
    <numFmt numFmtId="202" formatCode="#,"/>
    <numFmt numFmtId="203" formatCode="m\o\n\th\ d\,\ yyyy"/>
  </numFmts>
  <fonts count="243">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indexed="8"/>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8"/>
      <color indexed="56"/>
      <name val="Cambria"/>
      <family val="2"/>
      <charset val="238"/>
    </font>
    <font>
      <b/>
      <sz val="15"/>
      <color indexed="48"/>
      <name val="Calibri"/>
      <family val="2"/>
      <charset val="238"/>
    </font>
    <font>
      <b/>
      <sz val="13"/>
      <color indexed="56"/>
      <name val="Calibri"/>
      <family val="2"/>
      <charset val="238"/>
    </font>
    <font>
      <b/>
      <sz val="13"/>
      <color indexed="48"/>
      <name val="Calibri"/>
      <family val="2"/>
      <charset val="238"/>
    </font>
    <font>
      <b/>
      <sz val="11"/>
      <color indexed="56"/>
      <name val="Calibri"/>
      <family val="2"/>
      <charset val="238"/>
    </font>
    <font>
      <b/>
      <sz val="11"/>
      <color indexed="48"/>
      <name val="Calibri"/>
      <family val="2"/>
      <charset val="238"/>
    </font>
    <font>
      <b/>
      <sz val="18"/>
      <color indexed="48"/>
      <name val="Cambria"/>
      <family val="2"/>
      <charset val="238"/>
    </font>
    <font>
      <sz val="10"/>
      <color indexed="8"/>
      <name val="Arial Narrow"/>
      <family val="2"/>
      <charset val="238"/>
    </font>
    <font>
      <sz val="10"/>
      <name val="Arial CE"/>
      <family val="2"/>
      <charset val="238"/>
    </font>
    <font>
      <sz val="10"/>
      <name val="Arial"/>
      <family val="2"/>
      <charset val="238"/>
    </font>
    <font>
      <sz val="11"/>
      <name val="Arial Narrow CE"/>
      <family val="2"/>
      <charset val="238"/>
    </font>
    <font>
      <sz val="12"/>
      <name val="Times New Roman"/>
      <family val="1"/>
      <charset val="238"/>
    </font>
    <font>
      <sz val="11"/>
      <color indexed="60"/>
      <name val="Calibri"/>
      <family val="2"/>
      <charset val="238"/>
    </font>
    <font>
      <sz val="11"/>
      <color indexed="59"/>
      <name val="Calibri"/>
      <family val="2"/>
      <charset val="238"/>
    </font>
    <font>
      <sz val="11"/>
      <color indexed="10"/>
      <name val="Calibri"/>
      <family val="2"/>
      <charset val="238"/>
    </font>
    <font>
      <i/>
      <sz val="11"/>
      <color indexed="23"/>
      <name val="Calibri"/>
      <family val="2"/>
      <charset val="238"/>
    </font>
    <font>
      <sz val="11"/>
      <color indexed="8"/>
      <name val="Times New Roman"/>
      <family val="1"/>
      <charset val="238"/>
    </font>
    <font>
      <sz val="11"/>
      <color indexed="52"/>
      <name val="Calibri"/>
      <family val="2"/>
      <charset val="238"/>
    </font>
    <font>
      <b/>
      <sz val="11"/>
      <color indexed="9"/>
      <name val="Calibri"/>
      <family val="2"/>
      <charset val="238"/>
    </font>
    <font>
      <b/>
      <sz val="11"/>
      <color indexed="52"/>
      <name val="Calibri"/>
      <family val="2"/>
      <charset val="238"/>
    </font>
    <font>
      <b/>
      <sz val="11"/>
      <color indexed="60"/>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1"/>
      <color indexed="8"/>
      <name val="Arial Narrow"/>
      <family val="2"/>
      <charset val="238"/>
    </font>
    <font>
      <b/>
      <sz val="9"/>
      <color indexed="18"/>
      <name val="Arial Narrow"/>
      <family val="2"/>
      <charset val="238"/>
    </font>
    <font>
      <b/>
      <sz val="12"/>
      <color indexed="16"/>
      <name val="Arial Narrow"/>
      <family val="2"/>
      <charset val="238"/>
    </font>
    <font>
      <b/>
      <sz val="11"/>
      <color indexed="8"/>
      <name val="Arial Narrow"/>
      <family val="2"/>
      <charset val="238"/>
    </font>
    <font>
      <sz val="10"/>
      <name val="Arial Narrow"/>
      <family val="2"/>
      <charset val="238"/>
    </font>
    <font>
      <b/>
      <sz val="10"/>
      <name val="Arial Narrow"/>
      <family val="2"/>
      <charset val="238"/>
    </font>
    <font>
      <b/>
      <sz val="12"/>
      <name val="Arial Narrow"/>
      <family val="2"/>
      <charset val="238"/>
    </font>
    <font>
      <sz val="12"/>
      <name val="Arial Narrow"/>
      <family val="2"/>
      <charset val="238"/>
    </font>
    <font>
      <b/>
      <sz val="10"/>
      <color indexed="55"/>
      <name val="Arial Narrow"/>
      <family val="2"/>
      <charset val="238"/>
    </font>
    <font>
      <sz val="10"/>
      <color indexed="55"/>
      <name val="Arial Narrow"/>
      <family val="2"/>
      <charset val="238"/>
    </font>
    <font>
      <b/>
      <i/>
      <sz val="10"/>
      <name val="Arial Narrow"/>
      <family val="2"/>
      <charset val="238"/>
    </font>
    <font>
      <b/>
      <sz val="14"/>
      <color indexed="9"/>
      <name val="Arial Narrow"/>
      <family val="2"/>
      <charset val="238"/>
    </font>
    <font>
      <sz val="14"/>
      <name val="Arial Narrow"/>
      <family val="2"/>
      <charset val="238"/>
    </font>
    <font>
      <u/>
      <sz val="11"/>
      <color indexed="12"/>
      <name val="Calibri"/>
      <family val="2"/>
      <charset val="238"/>
    </font>
    <font>
      <u/>
      <sz val="11"/>
      <color indexed="12"/>
      <name val="Arial Narrow"/>
      <family val="2"/>
      <charset val="238"/>
    </font>
    <font>
      <vertAlign val="superscript"/>
      <sz val="10"/>
      <name val="Arial Narrow"/>
      <family val="2"/>
      <charset val="238"/>
    </font>
    <font>
      <sz val="11"/>
      <color indexed="8"/>
      <name val="Calibri"/>
      <family val="2"/>
      <charset val="238"/>
    </font>
    <font>
      <sz val="12"/>
      <name val="Times New Roman"/>
      <family val="1"/>
      <charset val="1"/>
    </font>
    <font>
      <sz val="11"/>
      <color indexed="8"/>
      <name val="Arial"/>
      <family val="2"/>
      <charset val="1"/>
    </font>
    <font>
      <b/>
      <sz val="11"/>
      <color indexed="10"/>
      <name val="Calibri"/>
      <family val="2"/>
      <charset val="238"/>
    </font>
    <font>
      <sz val="10"/>
      <name val="Mangal"/>
      <family val="2"/>
      <charset val="238"/>
    </font>
    <font>
      <sz val="9"/>
      <name val="Futura Prins"/>
      <charset val="238"/>
    </font>
    <font>
      <sz val="9"/>
      <name val="Futura Prins"/>
      <charset val="1"/>
    </font>
    <font>
      <b/>
      <sz val="15"/>
      <color indexed="62"/>
      <name val="Calibri"/>
      <family val="2"/>
      <charset val="238"/>
    </font>
    <font>
      <b/>
      <sz val="13"/>
      <color indexed="62"/>
      <name val="Calibri"/>
      <family val="2"/>
      <charset val="238"/>
    </font>
    <font>
      <b/>
      <sz val="11"/>
      <color indexed="62"/>
      <name val="Calibri"/>
      <family val="2"/>
      <charset val="238"/>
    </font>
    <font>
      <b/>
      <sz val="11"/>
      <name val="Arial CE"/>
      <family val="2"/>
      <charset val="238"/>
    </font>
    <font>
      <sz val="10"/>
      <name val="Arial"/>
      <family val="2"/>
      <charset val="1"/>
    </font>
    <font>
      <sz val="12"/>
      <name val="Times New Roman CE"/>
      <family val="1"/>
      <charset val="238"/>
    </font>
    <font>
      <sz val="10"/>
      <name val="Times New Roman CE"/>
      <family val="1"/>
      <charset val="238"/>
    </font>
    <font>
      <sz val="10"/>
      <color indexed="8"/>
      <name val="Times New Roman"/>
      <family val="1"/>
      <charset val="238"/>
    </font>
    <font>
      <sz val="10"/>
      <name val="MS Sans Serif"/>
      <family val="2"/>
      <charset val="238"/>
    </font>
    <font>
      <sz val="11"/>
      <color indexed="19"/>
      <name val="Calibri"/>
      <family val="2"/>
      <charset val="238"/>
    </font>
    <font>
      <sz val="10"/>
      <name val="Courier New"/>
      <family val="1"/>
      <charset val="238"/>
    </font>
    <font>
      <sz val="11"/>
      <name val="Futura Prins"/>
      <charset val="238"/>
    </font>
    <font>
      <sz val="11"/>
      <name val="Futura Prins"/>
      <charset val="1"/>
    </font>
    <font>
      <b/>
      <sz val="18"/>
      <color indexed="62"/>
      <name val="Cambria"/>
      <family val="2"/>
      <charset val="238"/>
    </font>
    <font>
      <sz val="11"/>
      <color indexed="8"/>
      <name val="Arial"/>
      <family val="2"/>
    </font>
    <font>
      <sz val="11"/>
      <color indexed="8"/>
      <name val="Arial CE1"/>
      <charset val="238"/>
    </font>
    <font>
      <sz val="10"/>
      <name val="Arial CE"/>
      <family val="2"/>
    </font>
    <font>
      <sz val="10"/>
      <name val="Arial"/>
      <family val="2"/>
    </font>
    <font>
      <sz val="10"/>
      <name val="Arial CE"/>
      <charset val="238"/>
    </font>
    <font>
      <sz val="11"/>
      <name val="Arial Narrow CE"/>
      <charset val="238"/>
    </font>
    <font>
      <sz val="12"/>
      <name val="Times New Roman"/>
      <family val="1"/>
    </font>
    <font>
      <sz val="11"/>
      <color indexed="8"/>
      <name val="Calibri"/>
      <family val="2"/>
      <charset val="238"/>
    </font>
    <font>
      <sz val="10"/>
      <color indexed="8"/>
      <name val="Arial"/>
      <family val="2"/>
      <charset val="238"/>
    </font>
    <font>
      <sz val="10"/>
      <color indexed="24"/>
      <name val="Arial"/>
      <family val="2"/>
      <charset val="238"/>
    </font>
    <font>
      <sz val="9"/>
      <name val="Futura Prins"/>
    </font>
    <font>
      <sz val="10"/>
      <name val="Courier"/>
      <family val="1"/>
      <charset val="238"/>
    </font>
    <font>
      <sz val="11"/>
      <name val="Futura Prins"/>
    </font>
    <font>
      <sz val="10"/>
      <name val="Century Gothic"/>
      <family val="2"/>
      <charset val="238"/>
    </font>
    <font>
      <sz val="10"/>
      <name val="Arial CE"/>
    </font>
    <font>
      <sz val="12"/>
      <name val="Courier"/>
      <family val="1"/>
      <charset val="238"/>
    </font>
    <font>
      <sz val="11"/>
      <name val="Times New Roman"/>
      <family val="1"/>
      <charset val="238"/>
    </font>
    <font>
      <sz val="10"/>
      <name val="Arial"/>
      <family val="2"/>
      <charset val="204"/>
    </font>
    <font>
      <sz val="11"/>
      <color indexed="8"/>
      <name val="Calibri"/>
      <family val="2"/>
      <charset val="238"/>
    </font>
    <font>
      <b/>
      <sz val="10"/>
      <color indexed="10"/>
      <name val="Arial Narrow"/>
      <family val="2"/>
      <charset val="238"/>
    </font>
    <font>
      <u/>
      <sz val="10"/>
      <color indexed="12"/>
      <name val="Arial CE"/>
      <charset val="238"/>
    </font>
    <font>
      <sz val="10"/>
      <name val="Verdana"/>
      <family val="2"/>
      <charset val="238"/>
    </font>
    <font>
      <sz val="11"/>
      <color indexed="8"/>
      <name val="Calibri"/>
      <family val="2"/>
    </font>
    <font>
      <sz val="11"/>
      <color indexed="8"/>
      <name val="Calibri"/>
      <family val="2"/>
      <charset val="238"/>
    </font>
    <font>
      <sz val="8"/>
      <color indexed="8"/>
      <name val="Tahoma"/>
      <family val="2"/>
      <charset val="238"/>
    </font>
    <font>
      <u/>
      <sz val="10"/>
      <color indexed="12"/>
      <name val="Arial CE"/>
      <family val="2"/>
      <charset val="238"/>
    </font>
    <font>
      <sz val="11"/>
      <color theme="1"/>
      <name val="Calibri"/>
      <family val="2"/>
      <charset val="238"/>
      <scheme val="minor"/>
    </font>
    <font>
      <u/>
      <sz val="11"/>
      <color theme="10"/>
      <name val="Calibri"/>
      <family val="2"/>
      <charset val="238"/>
    </font>
    <font>
      <sz val="10"/>
      <color theme="1"/>
      <name val="Arial Narrow"/>
      <family val="2"/>
      <charset val="238"/>
    </font>
    <font>
      <sz val="10"/>
      <color theme="1"/>
      <name val="Arial"/>
      <family val="2"/>
      <charset val="238"/>
    </font>
    <font>
      <sz val="10"/>
      <color rgb="FF000000"/>
      <name val="Times New Roman"/>
      <family val="1"/>
      <charset val="238"/>
    </font>
    <font>
      <sz val="12"/>
      <color theme="1"/>
      <name val="Calibri"/>
      <family val="2"/>
      <scheme val="minor"/>
    </font>
    <font>
      <sz val="11"/>
      <color rgb="FF000000"/>
      <name val="Calibri"/>
      <family val="2"/>
      <charset val="238"/>
    </font>
    <font>
      <sz val="10"/>
      <color rgb="FFFF0000"/>
      <name val="Arial Narrow"/>
      <family val="2"/>
      <charset val="238"/>
    </font>
    <font>
      <b/>
      <sz val="16"/>
      <name val="Arial Narrow"/>
      <family val="2"/>
      <charset val="238"/>
    </font>
    <font>
      <b/>
      <i/>
      <sz val="10"/>
      <color indexed="18"/>
      <name val="Arial Narrow"/>
      <family val="2"/>
      <charset val="238"/>
    </font>
    <font>
      <b/>
      <sz val="9"/>
      <name val="Arial Narrow"/>
      <family val="2"/>
      <charset val="238"/>
    </font>
    <font>
      <sz val="10"/>
      <color indexed="16"/>
      <name val="Arial Narrow"/>
      <family val="2"/>
      <charset val="238"/>
    </font>
    <font>
      <sz val="11"/>
      <name val="Arial Narrow"/>
      <family val="2"/>
      <charset val="238"/>
    </font>
    <font>
      <b/>
      <sz val="18"/>
      <color theme="1"/>
      <name val="Arial Narrow"/>
      <family val="2"/>
      <charset val="238"/>
    </font>
    <font>
      <b/>
      <sz val="10"/>
      <color theme="1"/>
      <name val="Arial Narrow"/>
      <family val="2"/>
      <charset val="238"/>
    </font>
    <font>
      <sz val="9"/>
      <color theme="1"/>
      <name val="Arial Narrow"/>
      <family val="2"/>
      <charset val="238"/>
    </font>
    <font>
      <b/>
      <sz val="9"/>
      <color theme="1"/>
      <name val="Arial Narrow"/>
      <family val="2"/>
      <charset val="238"/>
    </font>
    <font>
      <b/>
      <sz val="9"/>
      <color theme="3"/>
      <name val="NewsGoth Cn BT"/>
      <family val="2"/>
    </font>
    <font>
      <i/>
      <sz val="9"/>
      <color theme="0" tint="-0.499984740745262"/>
      <name val="Arial Narrow"/>
      <family val="2"/>
      <charset val="238"/>
    </font>
    <font>
      <b/>
      <sz val="12"/>
      <color theme="5"/>
      <name val="Arial Narrow"/>
      <family val="2"/>
      <charset val="238"/>
    </font>
    <font>
      <sz val="11"/>
      <color theme="1"/>
      <name val="Arial Narrow"/>
      <family val="2"/>
      <charset val="238"/>
    </font>
    <font>
      <b/>
      <sz val="20"/>
      <color theme="1"/>
      <name val="Arial Narrow"/>
      <family val="2"/>
      <charset val="238"/>
    </font>
    <font>
      <sz val="12"/>
      <color theme="1"/>
      <name val="Arial Narrow"/>
      <family val="2"/>
      <charset val="238"/>
    </font>
    <font>
      <b/>
      <sz val="12"/>
      <color theme="1"/>
      <name val="Arial Narrow"/>
      <family val="2"/>
      <charset val="238"/>
    </font>
    <font>
      <b/>
      <sz val="12"/>
      <color theme="3"/>
      <name val="Arial Narrow"/>
      <family val="2"/>
      <charset val="238"/>
    </font>
    <font>
      <i/>
      <sz val="12"/>
      <color theme="0" tint="-0.499984740745262"/>
      <name val="Arial Narrow"/>
      <family val="2"/>
      <charset val="238"/>
    </font>
    <font>
      <b/>
      <sz val="9"/>
      <color theme="3"/>
      <name val="Arial Narrow"/>
      <family val="2"/>
      <charset val="238"/>
    </font>
    <font>
      <sz val="8"/>
      <name val="Calibri"/>
      <family val="2"/>
      <charset val="238"/>
    </font>
    <font>
      <sz val="11"/>
      <name val="Calibri"/>
      <family val="2"/>
      <charset val="238"/>
    </font>
    <font>
      <sz val="12"/>
      <name val="Courier"/>
      <family val="3"/>
    </font>
    <font>
      <sz val="12"/>
      <color indexed="8"/>
      <name val="Arial Narrow"/>
      <family val="2"/>
      <charset val="238"/>
    </font>
    <font>
      <b/>
      <sz val="12"/>
      <color indexed="8"/>
      <name val="Arial Narrow"/>
      <family val="2"/>
      <charset val="238"/>
    </font>
    <font>
      <sz val="10"/>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FA7D0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000000"/>
      <name val="Calibri"/>
      <family val="2"/>
    </font>
    <font>
      <sz val="11"/>
      <color theme="1"/>
      <name val="Arial"/>
      <family val="2"/>
      <charset val="238"/>
    </font>
    <font>
      <sz val="9"/>
      <color theme="1"/>
      <name val="NewsGoth Cn BT"/>
      <family val="2"/>
      <charset val="238"/>
    </font>
    <font>
      <sz val="9"/>
      <name val="Tahoma"/>
      <family val="2"/>
      <charset val="238"/>
    </font>
    <font>
      <sz val="11"/>
      <color indexed="8"/>
      <name val="Arial1"/>
      <charset val="238"/>
    </font>
    <font>
      <sz val="9"/>
      <color theme="6" tint="-0.499984740745262"/>
      <name val="Arial Narrow"/>
      <family val="2"/>
      <charset val="238"/>
    </font>
    <font>
      <sz val="11"/>
      <color indexed="9"/>
      <name val="Calibri"/>
      <family val="2"/>
    </font>
    <font>
      <sz val="11"/>
      <color indexed="20"/>
      <name val="Calibri"/>
      <family val="2"/>
    </font>
    <font>
      <sz val="11"/>
      <color indexed="17"/>
      <name val="Calibri"/>
      <family val="2"/>
    </font>
    <font>
      <sz val="11"/>
      <color indexed="62"/>
      <name val="Calibri"/>
      <family val="2"/>
    </font>
    <font>
      <b/>
      <sz val="11"/>
      <color indexed="63"/>
      <name val="Calibri"/>
      <family val="2"/>
    </font>
    <font>
      <sz val="10"/>
      <name val="Mangal"/>
      <family val="1"/>
    </font>
    <font>
      <b/>
      <sz val="18"/>
      <color indexed="62"/>
      <name val="Cambria"/>
      <family val="1"/>
    </font>
    <font>
      <b/>
      <sz val="11"/>
      <color indexed="10"/>
      <name val="Calibri"/>
      <family val="2"/>
    </font>
    <font>
      <b/>
      <sz val="11"/>
      <color indexed="62"/>
      <name val="Calibri"/>
      <family val="2"/>
    </font>
    <font>
      <sz val="11"/>
      <color indexed="10"/>
      <name val="Calibri"/>
      <family val="2"/>
    </font>
    <font>
      <b/>
      <sz val="13"/>
      <color indexed="62"/>
      <name val="Calibri"/>
      <family val="2"/>
    </font>
    <font>
      <i/>
      <sz val="11"/>
      <color indexed="23"/>
      <name val="Calibri"/>
      <family val="2"/>
    </font>
    <font>
      <b/>
      <sz val="11"/>
      <color indexed="9"/>
      <name val="Calibri"/>
      <family val="2"/>
    </font>
    <font>
      <b/>
      <sz val="11"/>
      <color indexed="52"/>
      <name val="Calibri"/>
      <family val="2"/>
    </font>
    <font>
      <b/>
      <sz val="11"/>
      <color indexed="60"/>
      <name val="Calibri"/>
      <family val="2"/>
    </font>
    <font>
      <sz val="11"/>
      <color indexed="8"/>
      <name val="Arial CE1"/>
    </font>
    <font>
      <u/>
      <sz val="11"/>
      <color indexed="12"/>
      <name val="Calibri"/>
      <family val="2"/>
    </font>
    <font>
      <sz val="11"/>
      <name val="Arial Narrow CE"/>
    </font>
    <font>
      <b/>
      <sz val="18"/>
      <color indexed="56"/>
      <name val="Cambria"/>
      <family val="1"/>
    </font>
    <font>
      <b/>
      <sz val="15"/>
      <color indexed="62"/>
      <name val="Calibri"/>
      <family val="2"/>
    </font>
    <font>
      <b/>
      <sz val="15"/>
      <color indexed="56"/>
      <name val="Calibri"/>
      <family val="2"/>
    </font>
    <font>
      <sz val="12"/>
      <name val="Times New Roman CE"/>
    </font>
    <font>
      <b/>
      <sz val="11"/>
      <color indexed="56"/>
      <name val="Calibri"/>
      <family val="2"/>
    </font>
    <font>
      <b/>
      <sz val="13"/>
      <color indexed="56"/>
      <name val="Calibri"/>
      <family val="2"/>
    </font>
    <font>
      <b/>
      <sz val="11"/>
      <color indexed="8"/>
      <name val="Calibri"/>
      <family val="2"/>
    </font>
    <font>
      <sz val="10"/>
      <name val="Times New Roman CE"/>
    </font>
    <font>
      <b/>
      <sz val="15"/>
      <color indexed="48"/>
      <name val="Calibri"/>
      <family val="2"/>
    </font>
    <font>
      <b/>
      <sz val="13"/>
      <color indexed="48"/>
      <name val="Calibri"/>
      <family val="2"/>
    </font>
    <font>
      <b/>
      <sz val="11"/>
      <color indexed="48"/>
      <name val="Calibri"/>
      <family val="2"/>
    </font>
    <font>
      <sz val="11"/>
      <color indexed="59"/>
      <name val="Calibri"/>
      <family val="2"/>
    </font>
    <font>
      <sz val="11"/>
      <color indexed="19"/>
      <name val="Calibri"/>
      <family val="2"/>
    </font>
    <font>
      <b/>
      <sz val="18"/>
      <color indexed="48"/>
      <name val="Cambria"/>
      <family val="1"/>
    </font>
    <font>
      <b/>
      <sz val="11"/>
      <name val="Arial CE"/>
    </font>
    <font>
      <sz val="10"/>
      <name val="MS Sans Serif"/>
      <family val="2"/>
    </font>
    <font>
      <sz val="10"/>
      <color indexed="8"/>
      <name val="Times New Roman"/>
      <family val="1"/>
    </font>
    <font>
      <sz val="11"/>
      <color indexed="52"/>
      <name val="Calibri"/>
      <family val="2"/>
    </font>
    <font>
      <sz val="11"/>
      <color indexed="60"/>
      <name val="Calibri"/>
      <family val="2"/>
    </font>
    <font>
      <sz val="10"/>
      <name val="Courier"/>
      <family val="1"/>
    </font>
    <font>
      <sz val="10"/>
      <name val="Courier New"/>
      <family val="3"/>
    </font>
    <font>
      <sz val="11"/>
      <color indexed="8"/>
      <name val="Times New Roman"/>
      <family val="1"/>
    </font>
    <font>
      <sz val="10"/>
      <name val="Geneva"/>
    </font>
    <font>
      <sz val="11"/>
      <name val="Times New Roman CE"/>
      <charset val="238"/>
    </font>
    <font>
      <sz val="11"/>
      <color theme="1"/>
      <name val="Calibri"/>
      <family val="2"/>
      <scheme val="minor"/>
    </font>
    <font>
      <u/>
      <sz val="11"/>
      <color indexed="39"/>
      <name val="Calibri"/>
      <family val="2"/>
      <charset val="238"/>
    </font>
    <font>
      <sz val="9"/>
      <color indexed="19"/>
      <name val="Arial Narrow"/>
      <family val="2"/>
      <charset val="238"/>
    </font>
    <font>
      <sz val="11"/>
      <color indexed="14"/>
      <name val="Calibri"/>
      <family val="2"/>
      <charset val="238"/>
      <scheme val="minor"/>
    </font>
    <font>
      <sz val="11"/>
      <color indexed="8"/>
      <name val="Times New Roman"/>
      <family val="2"/>
      <charset val="238"/>
    </font>
    <font>
      <b/>
      <i/>
      <sz val="16"/>
      <color rgb="FF000000"/>
      <name val="Calibri"/>
      <family val="2"/>
      <charset val="238"/>
    </font>
    <font>
      <sz val="10"/>
      <color rgb="FF000000"/>
      <name val="Geneva"/>
      <charset val="238"/>
    </font>
    <font>
      <b/>
      <i/>
      <u/>
      <sz val="11"/>
      <color rgb="FF000000"/>
      <name val="Calibri"/>
      <family val="2"/>
      <charset val="238"/>
    </font>
    <font>
      <sz val="11"/>
      <name val="Times New Roman CE"/>
    </font>
    <font>
      <sz val="10"/>
      <color theme="1"/>
      <name val="Arial CE"/>
      <charset val="238"/>
    </font>
    <font>
      <b/>
      <sz val="18"/>
      <color theme="3"/>
      <name val="Cambria"/>
      <family val="2"/>
      <charset val="238"/>
      <scheme val="major"/>
    </font>
    <font>
      <sz val="10"/>
      <name val="Helv"/>
      <charset val="204"/>
    </font>
    <font>
      <sz val="11"/>
      <color theme="0"/>
      <name val="Calibri"/>
      <family val="2"/>
      <scheme val="minor"/>
    </font>
    <font>
      <sz val="11"/>
      <color indexed="16"/>
      <name val="Calibri"/>
      <family val="2"/>
      <charset val="238"/>
    </font>
    <font>
      <b/>
      <sz val="11"/>
      <color indexed="10"/>
      <name val="Calibri"/>
      <family val="2"/>
      <scheme val="minor"/>
    </font>
    <font>
      <b/>
      <sz val="11"/>
      <color indexed="53"/>
      <name val="Calibri"/>
      <family val="2"/>
      <charset val="238"/>
    </font>
    <font>
      <sz val="12"/>
      <name val="Courier New"/>
      <family val="3"/>
      <charset val="238"/>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name val="Times New Roman"/>
      <family val="1"/>
      <charset val="238"/>
    </font>
    <font>
      <sz val="11"/>
      <color rgb="FFFA7D00"/>
      <name val="Calibri"/>
      <family val="2"/>
      <scheme val="minor"/>
    </font>
    <font>
      <sz val="11"/>
      <color indexed="53"/>
      <name val="Calibri"/>
      <family val="2"/>
      <charset val="238"/>
    </font>
    <font>
      <sz val="11"/>
      <color indexed="19"/>
      <name val="Calibri"/>
      <family val="2"/>
      <scheme val="minor"/>
    </font>
    <font>
      <sz val="11"/>
      <color rgb="FF9C6500"/>
      <name val="Calibri"/>
      <family val="2"/>
      <scheme val="minor"/>
    </font>
    <font>
      <sz val="11"/>
      <color rgb="FF9C6500"/>
      <name val="Calibri"/>
      <family val="2"/>
      <charset val="238"/>
      <scheme val="minor"/>
    </font>
    <font>
      <sz val="10"/>
      <name val="SL Dutch"/>
    </font>
    <font>
      <b/>
      <sz val="11"/>
      <color rgb="FF3F3F3F"/>
      <name val="Calibri"/>
      <family val="2"/>
      <scheme val="minor"/>
    </font>
    <font>
      <sz val="5"/>
      <name val="Courier New CE"/>
      <family val="3"/>
      <charset val="238"/>
    </font>
    <font>
      <b/>
      <sz val="10"/>
      <name val="Courier New CE"/>
      <family val="3"/>
      <charset val="238"/>
    </font>
    <font>
      <b/>
      <sz val="11"/>
      <name val="Futura Prins"/>
      <charset val="238"/>
    </font>
    <font>
      <sz val="10"/>
      <color indexed="8"/>
      <name val="Arial"/>
      <family val="2"/>
    </font>
    <font>
      <sz val="10"/>
      <name val="Helv"/>
    </font>
    <font>
      <b/>
      <sz val="18"/>
      <color indexed="62"/>
      <name val="Cambria"/>
      <family val="2"/>
    </font>
    <font>
      <b/>
      <sz val="18"/>
      <color theme="3"/>
      <name val="Cambria"/>
      <family val="2"/>
      <scheme val="major"/>
    </font>
    <font>
      <b/>
      <sz val="11"/>
      <color theme="1"/>
      <name val="Calibri"/>
      <family val="2"/>
      <scheme val="minor"/>
    </font>
    <font>
      <sz val="10"/>
      <name val="Tahoma"/>
      <family val="2"/>
      <charset val="238"/>
    </font>
    <font>
      <i/>
      <sz val="10"/>
      <name val="Arial Narrow"/>
      <family val="2"/>
      <charset val="238"/>
    </font>
    <font>
      <sz val="20"/>
      <color theme="1"/>
      <name val="Arial Narrow"/>
      <family val="2"/>
      <charset val="238"/>
    </font>
    <font>
      <i/>
      <sz val="8"/>
      <name val="Switzerland"/>
    </font>
    <font>
      <sz val="9"/>
      <name val="Courier New"/>
      <family val="3"/>
      <charset val="238"/>
    </font>
    <font>
      <i/>
      <sz val="10"/>
      <color rgb="FF7F7F7F"/>
      <name val="Arial"/>
      <family val="2"/>
      <charset val="238"/>
    </font>
    <font>
      <sz val="1"/>
      <color indexed="8"/>
      <name val="Courier"/>
      <family val="3"/>
    </font>
    <font>
      <b/>
      <sz val="1"/>
      <color indexed="8"/>
      <name val="Courier"/>
      <family val="3"/>
    </font>
    <font>
      <sz val="11"/>
      <name val="Arial CE"/>
      <charset val="238"/>
    </font>
    <font>
      <sz val="10"/>
      <color indexed="8"/>
      <name val="Tahoma"/>
      <family val="2"/>
      <charset val="238"/>
    </font>
    <font>
      <sz val="12"/>
      <color theme="1"/>
      <name val="Arial"/>
      <family val="2"/>
      <charset val="238"/>
    </font>
    <font>
      <sz val="9"/>
      <name val="Courier New CE"/>
      <charset val="238"/>
    </font>
    <font>
      <sz val="9"/>
      <name val="Arial CE"/>
      <charset val="238"/>
    </font>
  </fonts>
  <fills count="156">
    <fill>
      <patternFill patternType="none"/>
    </fill>
    <fill>
      <patternFill patternType="gray125"/>
    </fill>
    <fill>
      <patternFill patternType="solid">
        <fgColor indexed="31"/>
        <bgColor indexed="22"/>
      </patternFill>
    </fill>
    <fill>
      <patternFill patternType="solid">
        <fgColor indexed="31"/>
        <bgColor indexed="44"/>
      </patternFill>
    </fill>
    <fill>
      <patternFill patternType="solid">
        <fgColor indexed="45"/>
      </patternFill>
    </fill>
    <fill>
      <patternFill patternType="solid">
        <fgColor indexed="45"/>
        <bgColor indexed="29"/>
      </patternFill>
    </fill>
    <fill>
      <patternFill patternType="solid">
        <fgColor indexed="45"/>
        <bgColor indexed="46"/>
      </patternFill>
    </fill>
    <fill>
      <patternFill patternType="solid">
        <fgColor indexed="42"/>
        <bgColor indexed="27"/>
      </patternFill>
    </fill>
    <fill>
      <patternFill patternType="solid">
        <fgColor indexed="46"/>
        <bgColor indexed="24"/>
      </patternFill>
    </fill>
    <fill>
      <patternFill patternType="solid">
        <fgColor indexed="46"/>
        <bgColor indexed="45"/>
      </patternFill>
    </fill>
    <fill>
      <patternFill patternType="solid">
        <fgColor indexed="27"/>
        <bgColor indexed="41"/>
      </patternFill>
    </fill>
    <fill>
      <patternFill patternType="solid">
        <fgColor indexed="41"/>
        <bgColor indexed="44"/>
      </patternFill>
    </fill>
    <fill>
      <patternFill patternType="solid">
        <fgColor indexed="47"/>
      </patternFill>
    </fill>
    <fill>
      <patternFill patternType="solid">
        <fgColor indexed="47"/>
        <bgColor indexed="22"/>
      </patternFill>
    </fill>
    <fill>
      <patternFill patternType="solid">
        <fgColor indexed="27"/>
        <bgColor indexed="42"/>
      </patternFill>
    </fill>
    <fill>
      <patternFill patternType="solid">
        <fgColor indexed="44"/>
        <bgColor indexed="31"/>
      </patternFill>
    </fill>
    <fill>
      <patternFill patternType="solid">
        <fgColor indexed="44"/>
        <bgColor indexed="42"/>
      </patternFill>
    </fill>
    <fill>
      <patternFill patternType="solid">
        <fgColor indexed="29"/>
        <bgColor indexed="45"/>
      </patternFill>
    </fill>
    <fill>
      <patternFill patternType="solid">
        <fgColor indexed="26"/>
        <bgColor indexed="9"/>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11"/>
        <bgColor indexed="49"/>
      </patternFill>
    </fill>
    <fill>
      <patternFill patternType="solid">
        <fgColor indexed="51"/>
        <bgColor indexed="13"/>
      </patternFill>
    </fill>
    <fill>
      <patternFill patternType="solid">
        <fgColor indexed="19"/>
        <bgColor indexed="23"/>
      </patternFill>
    </fill>
    <fill>
      <patternFill patternType="solid">
        <fgColor indexed="19"/>
        <bgColor indexed="55"/>
      </patternFill>
    </fill>
    <fill>
      <patternFill patternType="solid">
        <fgColor indexed="43"/>
        <bgColor indexed="26"/>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48"/>
        <bgColor indexed="30"/>
      </patternFill>
    </fill>
    <fill>
      <patternFill patternType="solid">
        <fgColor indexed="48"/>
        <bgColor indexed="62"/>
      </patternFill>
    </fill>
    <fill>
      <patternFill patternType="solid">
        <fgColor indexed="62"/>
      </patternFill>
    </fill>
    <fill>
      <patternFill patternType="solid">
        <fgColor indexed="10"/>
      </patternFill>
    </fill>
    <fill>
      <patternFill patternType="solid">
        <fgColor indexed="57"/>
      </patternFill>
    </fill>
    <fill>
      <patternFill patternType="solid">
        <fgColor indexed="54"/>
        <bgColor indexed="23"/>
      </patternFill>
    </fill>
    <fill>
      <patternFill patternType="solid">
        <fgColor indexed="10"/>
        <bgColor indexed="60"/>
      </patternFill>
    </fill>
    <fill>
      <patternFill patternType="solid">
        <fgColor indexed="53"/>
      </patternFill>
    </fill>
    <fill>
      <patternFill patternType="solid">
        <fgColor indexed="9"/>
        <bgColor indexed="26"/>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2"/>
        <bgColor indexed="31"/>
      </patternFill>
    </fill>
    <fill>
      <patternFill patternType="solid">
        <fgColor indexed="43"/>
      </patternFill>
    </fill>
    <fill>
      <patternFill patternType="solid">
        <fgColor indexed="26"/>
      </patternFill>
    </fill>
    <fill>
      <patternFill patternType="solid">
        <fgColor indexed="62"/>
        <bgColor indexed="56"/>
      </patternFill>
    </fill>
    <fill>
      <patternFill patternType="solid">
        <fgColor indexed="62"/>
        <bgColor indexed="48"/>
      </patternFill>
    </fill>
    <fill>
      <patternFill patternType="solid">
        <fgColor indexed="10"/>
        <bgColor indexed="16"/>
      </patternFill>
    </fill>
    <fill>
      <patternFill patternType="solid">
        <fgColor indexed="57"/>
        <bgColor indexed="21"/>
      </patternFill>
    </fill>
    <fill>
      <patternFill patternType="solid">
        <fgColor indexed="54"/>
        <bgColor indexed="63"/>
      </patternFill>
    </fill>
    <fill>
      <patternFill patternType="solid">
        <fgColor indexed="53"/>
        <bgColor indexed="52"/>
      </patternFill>
    </fill>
    <fill>
      <patternFill patternType="solid">
        <fgColor indexed="25"/>
        <bgColor indexed="60"/>
      </patternFill>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2"/>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26"/>
        <bgColor indexed="64"/>
      </patternFill>
    </fill>
    <fill>
      <patternFill patternType="solid">
        <fgColor indexed="50"/>
        <bgColor indexed="64"/>
      </patternFill>
    </fill>
    <fill>
      <patternFill patternType="solid">
        <fgColor indexed="11"/>
        <bgColor indexed="64"/>
      </patternFill>
    </fill>
    <fill>
      <patternFill patternType="solid">
        <fgColor indexed="29"/>
        <bgColor indexed="64"/>
      </patternFill>
    </fill>
    <fill>
      <patternFill patternType="solid">
        <fgColor indexed="9"/>
        <bgColor indexed="64"/>
      </patternFill>
    </fill>
    <fill>
      <patternFill patternType="solid">
        <fgColor indexed="60"/>
        <bgColor indexed="64"/>
      </patternFill>
    </fill>
    <fill>
      <patternFill patternType="solid">
        <fgColor indexed="9"/>
        <bgColor indexed="41"/>
      </patternFill>
    </fill>
    <fill>
      <patternFill patternType="solid">
        <fgColor theme="6" tint="0.79998168889431442"/>
        <bgColor indexed="64"/>
      </patternFill>
    </fill>
    <fill>
      <patternFill patternType="solid">
        <fgColor indexed="9"/>
      </patternFill>
    </fill>
    <fill>
      <patternFill patternType="solid">
        <fgColor indexed="9"/>
        <bgColor indexed="2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19"/>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25"/>
        <bgColor indexed="64"/>
      </patternFill>
    </fill>
    <fill>
      <patternFill patternType="solid">
        <fgColor indexed="48"/>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9" tint="0.599963377788628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bottom style="thick">
        <color indexed="48"/>
      </bottom>
      <diagonal/>
    </border>
    <border>
      <left/>
      <right/>
      <top/>
      <bottom style="thick">
        <color indexed="62"/>
      </bottom>
      <diagonal/>
    </border>
    <border>
      <left/>
      <right/>
      <top/>
      <bottom style="thick">
        <color indexed="42"/>
      </bottom>
      <diagonal/>
    </border>
    <border>
      <left/>
      <right/>
      <top/>
      <bottom style="thick">
        <color indexed="22"/>
      </bottom>
      <diagonal/>
    </border>
    <border>
      <left/>
      <right/>
      <top/>
      <bottom style="medium">
        <color indexed="4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60"/>
      </bottom>
      <diagonal/>
    </border>
    <border>
      <left style="double">
        <color indexed="8"/>
      </left>
      <right style="double">
        <color indexed="8"/>
      </right>
      <top style="double">
        <color indexed="8"/>
      </top>
      <bottom style="double">
        <color indexed="8"/>
      </bottom>
      <diagonal/>
    </border>
    <border>
      <left style="double">
        <color indexed="64"/>
      </left>
      <right style="double">
        <color indexed="64"/>
      </right>
      <top style="double">
        <color indexed="64"/>
      </top>
      <bottom style="double">
        <color indexed="64"/>
      </bottom>
      <diagonal/>
    </border>
    <border>
      <left/>
      <right/>
      <top style="thin">
        <color indexed="8"/>
      </top>
      <bottom style="double">
        <color indexed="8"/>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bottom style="double">
        <color indexed="8"/>
      </bottom>
      <diagonal/>
    </border>
    <border>
      <left/>
      <right/>
      <top style="thin">
        <color indexed="8"/>
      </top>
      <bottom style="medium">
        <color indexed="8"/>
      </bottom>
      <diagonal/>
    </border>
    <border>
      <left/>
      <right/>
      <top style="thin">
        <color indexed="64"/>
      </top>
      <bottom style="double">
        <color indexed="64"/>
      </bottom>
      <diagonal/>
    </border>
    <border>
      <left/>
      <right/>
      <top style="thin">
        <color indexed="8"/>
      </top>
      <bottom style="double">
        <color indexed="64"/>
      </bottom>
      <diagonal/>
    </border>
    <border>
      <left/>
      <right/>
      <top/>
      <bottom style="thin">
        <color indexed="64"/>
      </bottom>
      <diagonal/>
    </border>
    <border>
      <left/>
      <right/>
      <top/>
      <bottom style="hair">
        <color indexed="64"/>
      </bottom>
      <diagonal/>
    </border>
    <border>
      <left/>
      <right/>
      <top style="hair">
        <color auto="1"/>
      </top>
      <bottom style="thin">
        <color indexed="64"/>
      </bottom>
      <diagonal/>
    </border>
    <border>
      <left/>
      <right/>
      <top style="hair">
        <color auto="1"/>
      </top>
      <bottom style="hair">
        <color auto="1"/>
      </bottom>
      <diagonal/>
    </border>
    <border>
      <left/>
      <right/>
      <top style="dashed">
        <color auto="1"/>
      </top>
      <bottom style="hair">
        <color indexed="64"/>
      </bottom>
      <diagonal/>
    </border>
    <border>
      <left/>
      <right/>
      <top style="hair">
        <color auto="1"/>
      </top>
      <bottom/>
      <diagonal/>
    </border>
    <border>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indexed="56"/>
      </bottom>
      <diagonal/>
    </border>
    <border>
      <left/>
      <right/>
      <top/>
      <bottom style="thick">
        <color indexed="54"/>
      </bottom>
      <diagonal/>
    </border>
    <border>
      <left/>
      <right/>
      <top/>
      <bottom style="thick">
        <color indexed="27"/>
      </bottom>
      <diagonal/>
    </border>
    <border>
      <left/>
      <right/>
      <top/>
      <bottom style="medium">
        <color indexed="27"/>
      </bottom>
      <diagonal/>
    </border>
    <border>
      <left/>
      <right/>
      <top/>
      <bottom style="medium">
        <color indexed="44"/>
      </bottom>
      <diagonal/>
    </border>
    <border>
      <left/>
      <right/>
      <top style="thin">
        <color indexed="56"/>
      </top>
      <bottom style="double">
        <color indexed="56"/>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right/>
      <top style="thin">
        <color indexed="48"/>
      </top>
      <bottom style="double">
        <color indexed="48"/>
      </bottom>
      <diagonal/>
    </border>
    <border>
      <left/>
      <right/>
      <top style="thin">
        <color indexed="62"/>
      </top>
      <bottom style="double">
        <color indexed="62"/>
      </bottom>
      <diagonal/>
    </border>
  </borders>
  <cellStyleXfs count="21762">
    <xf numFmtId="0" fontId="0" fillId="0" borderId="0"/>
    <xf numFmtId="0" fontId="23" fillId="0" borderId="0"/>
    <xf numFmtId="0" fontId="53" fillId="0" borderId="0"/>
    <xf numFmtId="0" fontId="79" fillId="0" borderId="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3"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7" fillId="0" borderId="0"/>
    <xf numFmtId="0" fontId="54" fillId="0" borderId="0"/>
    <xf numFmtId="0" fontId="73" fillId="0" borderId="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3"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8" fillId="2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41"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 borderId="0" applyNumberFormat="0" applyBorder="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31" fillId="47" borderId="1"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30" fillId="49" borderId="2" applyNumberFormat="0" applyAlignment="0" applyProtection="0"/>
    <xf numFmtId="175" fontId="52" fillId="0" borderId="0" applyFill="0" applyBorder="0" applyAlignment="0" applyProtection="0"/>
    <xf numFmtId="175" fontId="56" fillId="0" borderId="0" applyFill="0" applyBorder="0" applyAlignment="0" applyProtection="0"/>
    <xf numFmtId="183" fontId="21" fillId="0" borderId="0" applyFont="0" applyFill="0" applyBorder="0" applyAlignment="0" applyProtection="0"/>
    <xf numFmtId="3" fontId="52" fillId="0" borderId="0" applyFill="0" applyBorder="0" applyAlignment="0" applyProtection="0"/>
    <xf numFmtId="3" fontId="56" fillId="0" borderId="0" applyFill="0" applyBorder="0" applyAlignment="0" applyProtection="0"/>
    <xf numFmtId="3" fontId="82" fillId="0" borderId="0" applyFont="0" applyFill="0" applyBorder="0" applyAlignment="0" applyProtection="0"/>
    <xf numFmtId="176" fontId="52" fillId="0" borderId="0" applyFill="0" applyBorder="0" applyAlignment="0" applyProtection="0"/>
    <xf numFmtId="176" fontId="56" fillId="0" borderId="0" applyFill="0" applyBorder="0" applyAlignment="0" applyProtection="0"/>
    <xf numFmtId="181" fontId="21" fillId="0" borderId="0" applyFont="0" applyFill="0" applyBorder="0" applyAlignment="0" applyProtection="0"/>
    <xf numFmtId="0" fontId="9" fillId="7" borderId="0" applyNumberFormat="0" applyBorder="0" applyAlignment="0" applyProtection="0"/>
    <xf numFmtId="0" fontId="57" fillId="0" borderId="3" applyAlignment="0"/>
    <xf numFmtId="0" fontId="58" fillId="0" borderId="3" applyAlignment="0"/>
    <xf numFmtId="0" fontId="83" fillId="0" borderId="4" applyAlignment="0"/>
    <xf numFmtId="179" fontId="21" fillId="0" borderId="0"/>
    <xf numFmtId="180" fontId="21" fillId="0" borderId="0"/>
    <xf numFmtId="0" fontId="21" fillId="0" borderId="0"/>
    <xf numFmtId="0" fontId="20" fillId="0" borderId="0"/>
    <xf numFmtId="0" fontId="52" fillId="0" borderId="0"/>
    <xf numFmtId="0" fontId="52" fillId="0" borderId="0"/>
    <xf numFmtId="0" fontId="52" fillId="0" borderId="0"/>
    <xf numFmtId="0" fontId="52" fillId="0" borderId="0"/>
    <xf numFmtId="0" fontId="52" fillId="0" borderId="0"/>
    <xf numFmtId="0" fontId="74" fillId="0" borderId="0"/>
    <xf numFmtId="0" fontId="52" fillId="0" borderId="0"/>
    <xf numFmtId="0" fontId="52" fillId="0" borderId="0"/>
    <xf numFmtId="0" fontId="74" fillId="0" borderId="0"/>
    <xf numFmtId="0" fontId="52" fillId="0" borderId="0"/>
    <xf numFmtId="9" fontId="21" fillId="0" borderId="0"/>
    <xf numFmtId="166" fontId="52" fillId="0" borderId="0"/>
    <xf numFmtId="166" fontId="75" fillId="0" borderId="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1" borderId="0" applyNumberFormat="0" applyBorder="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11" fillId="0" borderId="6" applyNumberFormat="0" applyFill="0" applyAlignment="0" applyProtection="0"/>
    <xf numFmtId="0" fontId="60" fillId="0" borderId="7" applyNumberFormat="0" applyFill="0" applyAlignment="0" applyProtection="0"/>
    <xf numFmtId="0" fontId="60" fillId="0" borderId="7" applyNumberFormat="0" applyFill="0" applyAlignment="0" applyProtection="0"/>
    <xf numFmtId="0" fontId="60" fillId="0" borderId="7" applyNumberFormat="0" applyFill="0" applyAlignment="0" applyProtection="0"/>
    <xf numFmtId="0" fontId="60" fillId="0" borderId="7" applyNumberFormat="0" applyFill="0" applyAlignment="0" applyProtection="0"/>
    <xf numFmtId="0" fontId="60" fillId="0" borderId="7" applyNumberFormat="0" applyFill="0" applyAlignment="0" applyProtection="0"/>
    <xf numFmtId="0" fontId="60" fillId="0" borderId="7" applyNumberFormat="0" applyFill="0" applyAlignment="0" applyProtection="0"/>
    <xf numFmtId="0" fontId="60" fillId="0" borderId="7" applyNumberFormat="0" applyFill="0" applyAlignment="0" applyProtection="0"/>
    <xf numFmtId="0" fontId="14" fillId="0" borderId="8"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16"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93" fillId="0" borderId="0" applyNumberFormat="0" applyFill="0" applyBorder="0" applyAlignment="0" applyProtection="0">
      <alignment vertical="top"/>
      <protection locked="0"/>
    </xf>
    <xf numFmtId="0" fontId="49" fillId="0" borderId="0" applyNumberFormat="0" applyFill="0" applyBorder="0" applyAlignment="0" applyProtection="0"/>
    <xf numFmtId="0" fontId="100" fillId="0" borderId="0" applyNumberFormat="0" applyFill="0" applyBorder="0" applyAlignment="0" applyProtection="0">
      <alignment vertical="top"/>
      <protection locked="0"/>
    </xf>
    <xf numFmtId="0" fontId="98" fillId="0" borderId="0" applyNumberFormat="0" applyFill="0" applyBorder="0" applyAlignment="0" applyProtection="0"/>
    <xf numFmtId="0" fontId="34" fillId="26" borderId="1" applyNumberFormat="0" applyAlignment="0" applyProtection="0"/>
    <xf numFmtId="0" fontId="34" fillId="26" borderId="1" applyNumberFormat="0" applyAlignment="0" applyProtection="0"/>
    <xf numFmtId="0" fontId="34" fillId="26" borderId="1" applyNumberFormat="0" applyAlignment="0" applyProtection="0"/>
    <xf numFmtId="0" fontId="34" fillId="26" borderId="1" applyNumberFormat="0" applyAlignment="0" applyProtection="0"/>
    <xf numFmtId="0" fontId="34" fillId="26" borderId="1" applyNumberFormat="0" applyAlignment="0" applyProtection="0"/>
    <xf numFmtId="0" fontId="34" fillId="26" borderId="1" applyNumberFormat="0" applyAlignment="0" applyProtection="0"/>
    <xf numFmtId="0" fontId="34" fillId="26" borderId="1" applyNumberFormat="0" applyAlignment="0" applyProtection="0"/>
    <xf numFmtId="0" fontId="34" fillId="12" borderId="1" applyNumberFormat="0" applyAlignment="0" applyProtection="0"/>
    <xf numFmtId="0" fontId="10" fillId="50" borderId="11" applyNumberFormat="0" applyAlignment="0" applyProtection="0"/>
    <xf numFmtId="0" fontId="10" fillId="50" borderId="11" applyNumberFormat="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9" fillId="0" borderId="13"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8" applyNumberFormat="0" applyFill="0" applyAlignment="0" applyProtection="0"/>
    <xf numFmtId="0" fontId="15" fillId="0" borderId="8" applyNumberFormat="0" applyFill="0" applyAlignment="0" applyProtection="0"/>
    <xf numFmtId="0" fontId="16"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2" fillId="0" borderId="0" applyNumberFormat="0" applyFill="0" applyBorder="0" applyAlignment="0" applyProtection="0"/>
    <xf numFmtId="4" fontId="21" fillId="0" borderId="0" applyAlignment="0"/>
    <xf numFmtId="4" fontId="21" fillId="0" borderId="0" applyAlignment="0"/>
    <xf numFmtId="4" fontId="21" fillId="0" borderId="0" applyAlignment="0"/>
    <xf numFmtId="4" fontId="21" fillId="0" borderId="0" applyAlignment="0"/>
    <xf numFmtId="4" fontId="21" fillId="0" borderId="0" applyAlignment="0"/>
    <xf numFmtId="4" fontId="21" fillId="0" borderId="0" applyAlignment="0"/>
    <xf numFmtId="4" fontId="21" fillId="0" borderId="0" applyAlignment="0"/>
    <xf numFmtId="4" fontId="62" fillId="0" borderId="0" applyAlignment="0"/>
    <xf numFmtId="4" fontId="62" fillId="0" borderId="0" applyAlignment="0"/>
    <xf numFmtId="4" fontId="62" fillId="0" borderId="0" applyAlignment="0"/>
    <xf numFmtId="4" fontId="62" fillId="0" borderId="0" applyAlignment="0"/>
    <xf numFmtId="4" fontId="62" fillId="0" borderId="0" applyAlignment="0"/>
    <xf numFmtId="4" fontId="62" fillId="0" borderId="0" applyAlignment="0"/>
    <xf numFmtId="4" fontId="62" fillId="0" borderId="0" applyAlignment="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9" fillId="0" borderId="0"/>
    <xf numFmtId="0" fontId="67" fillId="0" borderId="0" applyNumberFormat="0" applyFont="0" applyFill="0" applyBorder="0" applyAlignment="0" applyProtection="0">
      <alignment vertical="top"/>
    </xf>
    <xf numFmtId="0" fontId="1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1" fillId="0" borderId="0"/>
    <xf numFmtId="0" fontId="2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0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2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21" fillId="0" borderId="0"/>
    <xf numFmtId="0" fontId="20" fillId="0" borderId="0"/>
    <xf numFmtId="0" fontId="20" fillId="0" borderId="0"/>
    <xf numFmtId="0" fontId="77" fillId="0" borderId="0"/>
    <xf numFmtId="0" fontId="63" fillId="0" borderId="0"/>
    <xf numFmtId="0" fontId="76" fillId="0" borderId="0"/>
    <xf numFmtId="0" fontId="20" fillId="0" borderId="0"/>
    <xf numFmtId="0" fontId="21" fillId="0" borderId="0"/>
    <xf numFmtId="0" fontId="63" fillId="0" borderId="0"/>
    <xf numFmtId="0" fontId="76" fillId="0" borderId="0"/>
    <xf numFmtId="0" fontId="20" fillId="0" borderId="0"/>
    <xf numFmtId="0" fontId="77" fillId="0" borderId="0"/>
    <xf numFmtId="0" fontId="21" fillId="0" borderId="0"/>
    <xf numFmtId="0" fontId="20" fillId="0" borderId="0"/>
    <xf numFmtId="0" fontId="20" fillId="0" borderId="0"/>
    <xf numFmtId="0" fontId="77" fillId="0" borderId="0"/>
    <xf numFmtId="0" fontId="52" fillId="0" borderId="0"/>
    <xf numFmtId="0" fontId="20" fillId="0" borderId="0"/>
    <xf numFmtId="0" fontId="9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1" fillId="0" borderId="0"/>
    <xf numFmtId="0" fontId="64" fillId="0" borderId="0">
      <alignment horizontal="justify" vertical="top"/>
    </xf>
    <xf numFmtId="0" fontId="20" fillId="0" borderId="0"/>
    <xf numFmtId="0" fontId="20" fillId="0" borderId="0"/>
    <xf numFmtId="0" fontId="22" fillId="0" borderId="0"/>
    <xf numFmtId="0" fontId="22" fillId="0" borderId="0"/>
    <xf numFmtId="0" fontId="78" fillId="0" borderId="0"/>
    <xf numFmtId="0" fontId="20" fillId="0" borderId="0"/>
    <xf numFmtId="0" fontId="77"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1" fillId="0" borderId="0"/>
    <xf numFmtId="0" fontId="63" fillId="0" borderId="0"/>
    <xf numFmtId="0" fontId="7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2"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52" fillId="0" borderId="0"/>
    <xf numFmtId="0" fontId="52" fillId="0" borderId="0"/>
    <xf numFmtId="0" fontId="99" fillId="0" borderId="0"/>
    <xf numFmtId="0" fontId="22" fillId="0" borderId="0"/>
    <xf numFmtId="0" fontId="21"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1" fillId="0" borderId="0"/>
    <xf numFmtId="0" fontId="52"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78" fillId="0" borderId="0"/>
    <xf numFmtId="0" fontId="22" fillId="0" borderId="0"/>
    <xf numFmtId="0" fontId="22" fillId="0" borderId="0"/>
    <xf numFmtId="0" fontId="78" fillId="0" borderId="0"/>
    <xf numFmtId="0" fontId="21" fillId="0" borderId="0"/>
    <xf numFmtId="0" fontId="21" fillId="0" borderId="0"/>
    <xf numFmtId="0" fontId="21" fillId="0" borderId="0"/>
    <xf numFmtId="0" fontId="21" fillId="0" borderId="0"/>
    <xf numFmtId="0" fontId="65" fillId="0" borderId="0"/>
    <xf numFmtId="0" fontId="66" fillId="0" borderId="0"/>
    <xf numFmtId="0" fontId="66" fillId="0" borderId="0"/>
    <xf numFmtId="0" fontId="103" fillId="0" borderId="0"/>
    <xf numFmtId="0" fontId="94" fillId="0" borderId="0"/>
    <xf numFmtId="0" fontId="52" fillId="0" borderId="0"/>
    <xf numFmtId="0" fontId="21" fillId="0" borderId="0"/>
    <xf numFmtId="0" fontId="67" fillId="0" borderId="0"/>
    <xf numFmtId="0" fontId="21" fillId="0" borderId="0"/>
    <xf numFmtId="0" fontId="52" fillId="0" borderId="0"/>
    <xf numFmtId="0" fontId="99" fillId="0" borderId="0"/>
    <xf numFmtId="0" fontId="86" fillId="0" borderId="0"/>
    <xf numFmtId="0" fontId="21" fillId="0" borderId="0"/>
    <xf numFmtId="0" fontId="21" fillId="0" borderId="0"/>
    <xf numFmtId="0" fontId="21" fillId="0" borderId="0"/>
    <xf numFmtId="0" fontId="21" fillId="0" borderId="0"/>
    <xf numFmtId="0" fontId="20" fillId="0" borderId="0"/>
    <xf numFmtId="0" fontId="20" fillId="0" borderId="0"/>
    <xf numFmtId="0" fontId="77" fillId="0" borderId="0"/>
    <xf numFmtId="0" fontId="20" fillId="0" borderId="0"/>
    <xf numFmtId="0" fontId="52" fillId="0" borderId="0"/>
    <xf numFmtId="0" fontId="52" fillId="0" borderId="0"/>
    <xf numFmtId="0" fontId="99" fillId="0" borderId="0"/>
    <xf numFmtId="0" fontId="10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3" fillId="0" borderId="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24" fillId="51"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177" fontId="69" fillId="0" borderId="0"/>
    <xf numFmtId="177" fontId="69" fillId="0" borderId="0"/>
    <xf numFmtId="177" fontId="84" fillId="0" borderId="0"/>
    <xf numFmtId="0" fontId="21" fillId="0" borderId="0"/>
    <xf numFmtId="0" fontId="87" fillId="0" borderId="0"/>
    <xf numFmtId="180" fontId="21" fillId="0" borderId="0"/>
    <xf numFmtId="0" fontId="87" fillId="0" borderId="0"/>
    <xf numFmtId="0" fontId="77" fillId="0" borderId="0"/>
    <xf numFmtId="0" fontId="105" fillId="0" borderId="0"/>
    <xf numFmtId="0" fontId="87" fillId="0" borderId="0"/>
    <xf numFmtId="0" fontId="87" fillId="0" borderId="0"/>
    <xf numFmtId="180" fontId="88" fillId="0" borderId="0"/>
    <xf numFmtId="0" fontId="20" fillId="0" borderId="0"/>
    <xf numFmtId="0" fontId="21" fillId="18" borderId="14" applyNumberFormat="0" applyAlignment="0" applyProtection="0"/>
    <xf numFmtId="0" fontId="21" fillId="18" borderId="14" applyNumberFormat="0" applyAlignment="0" applyProtection="0"/>
    <xf numFmtId="0" fontId="21" fillId="18" borderId="14" applyNumberFormat="0" applyAlignment="0" applyProtection="0"/>
    <xf numFmtId="0" fontId="21" fillId="19" borderId="14" applyNumberFormat="0" applyAlignment="0" applyProtection="0"/>
    <xf numFmtId="0" fontId="21" fillId="18" borderId="14" applyNumberFormat="0" applyAlignment="0" applyProtection="0"/>
    <xf numFmtId="0" fontId="21" fillId="18" borderId="14" applyNumberFormat="0" applyAlignment="0" applyProtection="0"/>
    <xf numFmtId="0" fontId="21" fillId="19" borderId="14" applyNumberFormat="0" applyAlignment="0" applyProtection="0"/>
    <xf numFmtId="0" fontId="21" fillId="18" borderId="14" applyNumberFormat="0" applyAlignment="0" applyProtection="0"/>
    <xf numFmtId="0" fontId="21" fillId="18" borderId="14" applyNumberFormat="0" applyAlignment="0" applyProtection="0"/>
    <xf numFmtId="0" fontId="21" fillId="19" borderId="14" applyNumberFormat="0" applyAlignment="0" applyProtection="0"/>
    <xf numFmtId="0" fontId="21" fillId="18" borderId="14" applyNumberFormat="0" applyAlignment="0" applyProtection="0"/>
    <xf numFmtId="0" fontId="21" fillId="18" borderId="14" applyNumberFormat="0" applyAlignment="0" applyProtection="0"/>
    <xf numFmtId="0" fontId="21" fillId="19" borderId="14" applyNumberFormat="0" applyAlignment="0" applyProtection="0"/>
    <xf numFmtId="0" fontId="21" fillId="18" borderId="14" applyNumberFormat="0" applyAlignment="0" applyProtection="0"/>
    <xf numFmtId="0" fontId="21" fillId="18" borderId="14" applyNumberFormat="0" applyAlignment="0" applyProtection="0"/>
    <xf numFmtId="0" fontId="21" fillId="19" borderId="14" applyNumberFormat="0" applyAlignment="0" applyProtection="0"/>
    <xf numFmtId="0" fontId="21" fillId="18" borderId="14" applyNumberFormat="0" applyAlignment="0" applyProtection="0"/>
    <xf numFmtId="0" fontId="21" fillId="18" borderId="14" applyNumberFormat="0" applyAlignment="0" applyProtection="0"/>
    <xf numFmtId="0" fontId="21" fillId="19" borderId="14" applyNumberFormat="0" applyAlignment="0" applyProtection="0"/>
    <xf numFmtId="0" fontId="21" fillId="18" borderId="14" applyNumberFormat="0" applyAlignment="0" applyProtection="0"/>
    <xf numFmtId="0" fontId="21" fillId="19" borderId="14" applyNumberFormat="0" applyAlignment="0" applyProtection="0"/>
    <xf numFmtId="0" fontId="88" fillId="52" borderId="14" applyNumberFormat="0" applyFont="0" applyAlignment="0" applyProtection="0"/>
    <xf numFmtId="9" fontId="21" fillId="0" borderId="0" applyFill="0" applyBorder="0" applyAlignment="0" applyProtection="0"/>
    <xf numFmtId="9" fontId="63" fillId="0" borderId="0" applyFill="0" applyBorder="0" applyAlignment="0" applyProtection="0"/>
    <xf numFmtId="9" fontId="76" fillId="0" borderId="0" applyFill="0" applyBorder="0" applyAlignment="0" applyProtection="0"/>
    <xf numFmtId="9" fontId="21" fillId="0" borderId="0" applyFill="0" applyBorder="0" applyAlignment="0" applyProtection="0"/>
    <xf numFmtId="0" fontId="21" fillId="18" borderId="14" applyNumberFormat="0" applyAlignment="0" applyProtection="0"/>
    <xf numFmtId="0" fontId="20" fillId="18" borderId="14" applyNumberFormat="0" applyAlignment="0" applyProtection="0"/>
    <xf numFmtId="0" fontId="20" fillId="18" borderId="14" applyNumberFormat="0" applyAlignment="0" applyProtection="0"/>
    <xf numFmtId="0" fontId="20" fillId="19" borderId="14" applyNumberFormat="0" applyAlignment="0" applyProtection="0"/>
    <xf numFmtId="0" fontId="26" fillId="0" borderId="0" applyNumberFormat="0" applyFill="0" applyBorder="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27" fillId="0" borderId="0" applyNumberFormat="0" applyFill="0" applyBorder="0" applyAlignment="0" applyProtection="0"/>
    <xf numFmtId="0" fontId="28" fillId="0" borderId="0" applyBorder="0" applyProtection="0">
      <alignment vertical="top" wrapText="1"/>
    </xf>
    <xf numFmtId="0" fontId="89" fillId="0" borderId="0" applyFill="0">
      <alignment wrapText="1"/>
    </xf>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57"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59" borderId="0" applyNumberFormat="0" applyBorder="0" applyAlignment="0" applyProtection="0"/>
    <xf numFmtId="0" fontId="29" fillId="0" borderId="13" applyNumberFormat="0" applyFill="0" applyAlignment="0" applyProtection="0"/>
    <xf numFmtId="0" fontId="24" fillId="0" borderId="15" applyNumberFormat="0" applyFill="0" applyAlignment="0" applyProtection="0"/>
    <xf numFmtId="0" fontId="30" fillId="48" borderId="2" applyNumberFormat="0" applyAlignment="0" applyProtection="0"/>
    <xf numFmtId="49" fontId="70" fillId="50" borderId="16">
      <alignment horizontal="center" vertical="top" wrapText="1"/>
    </xf>
    <xf numFmtId="49" fontId="71" fillId="50" borderId="16">
      <alignment horizontal="center" vertical="top" wrapText="1"/>
    </xf>
    <xf numFmtId="49" fontId="85" fillId="60" borderId="17">
      <alignment horizontal="center" vertical="top" wrapText="1"/>
    </xf>
    <xf numFmtId="49" fontId="70" fillId="50" borderId="16">
      <alignment horizontal="center" vertical="top" wrapText="1"/>
    </xf>
    <xf numFmtId="0" fontId="31" fillId="50" borderId="1" applyNumberFormat="0" applyAlignment="0" applyProtection="0"/>
    <xf numFmtId="0" fontId="31" fillId="50" borderId="1" applyNumberFormat="0" applyAlignment="0" applyProtection="0"/>
    <xf numFmtId="0" fontId="32" fillId="50" borderId="1" applyNumberFormat="0" applyAlignment="0" applyProtection="0"/>
    <xf numFmtId="0" fontId="32" fillId="50" borderId="1" applyNumberFormat="0" applyAlignment="0" applyProtection="0"/>
    <xf numFmtId="0" fontId="97" fillId="46" borderId="0">
      <alignment horizontal="right" vertical="top"/>
    </xf>
    <xf numFmtId="0" fontId="97" fillId="46" borderId="0">
      <alignment horizontal="left" vertical="top"/>
    </xf>
    <xf numFmtId="4" fontId="21" fillId="0" borderId="18" applyAlignment="0"/>
    <xf numFmtId="4" fontId="21" fillId="0" borderId="18" applyAlignment="0"/>
    <xf numFmtId="4" fontId="21" fillId="0" borderId="18" applyAlignment="0"/>
    <xf numFmtId="4" fontId="21" fillId="0" borderId="18" applyAlignment="0"/>
    <xf numFmtId="4" fontId="21" fillId="0" borderId="18" applyAlignment="0"/>
    <xf numFmtId="4" fontId="21" fillId="0" borderId="18" applyAlignment="0"/>
    <xf numFmtId="4" fontId="21" fillId="0" borderId="18" applyAlignment="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23" fillId="0" borderId="0"/>
    <xf numFmtId="0" fontId="20" fillId="0" borderId="0"/>
    <xf numFmtId="0" fontId="53" fillId="0" borderId="0"/>
    <xf numFmtId="0" fontId="79" fillId="0" borderId="0"/>
    <xf numFmtId="0" fontId="90" fillId="0" borderId="0"/>
    <xf numFmtId="0" fontId="20"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20" applyNumberFormat="0" applyFill="0" applyAlignment="0" applyProtection="0"/>
    <xf numFmtId="165" fontId="52" fillId="0" borderId="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81" fontId="87" fillId="0" borderId="0" applyFont="0" applyFill="0" applyBorder="0" applyAlignment="0" applyProtection="0"/>
    <xf numFmtId="176" fontId="52" fillId="0" borderId="0" applyFill="0" applyBorder="0" applyAlignment="0" applyProtection="0"/>
    <xf numFmtId="181" fontId="77" fillId="0" borderId="0" applyFont="0" applyFill="0" applyBorder="0" applyAlignment="0" applyProtection="0"/>
    <xf numFmtId="181" fontId="77"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7" fillId="0" borderId="0" applyFont="0" applyFill="0" applyBorder="0" applyAlignment="0" applyProtection="0"/>
    <xf numFmtId="165" fontId="21" fillId="0" borderId="0" applyFill="0" applyBorder="0" applyAlignment="0" applyProtection="0"/>
    <xf numFmtId="176" fontId="21"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76" fontId="56" fillId="0" borderId="0" applyFill="0" applyBorder="0" applyAlignment="0" applyProtection="0"/>
    <xf numFmtId="181" fontId="21" fillId="0" borderId="0" applyFont="0" applyFill="0" applyBorder="0" applyAlignment="0" applyProtection="0"/>
    <xf numFmtId="176" fontId="56" fillId="0" borderId="0" applyFill="0" applyBorder="0" applyAlignment="0" applyProtection="0"/>
    <xf numFmtId="176" fontId="52" fillId="0" borderId="0" applyFill="0" applyBorder="0" applyAlignment="0" applyProtection="0"/>
    <xf numFmtId="181" fontId="77" fillId="0" borderId="0" applyFont="0" applyFill="0" applyBorder="0" applyAlignment="0" applyProtection="0"/>
    <xf numFmtId="165" fontId="52" fillId="0" borderId="0" applyFill="0" applyBorder="0" applyAlignment="0" applyProtection="0"/>
    <xf numFmtId="176" fontId="21"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7" fillId="0" borderId="0" applyFont="0" applyFill="0" applyBorder="0" applyAlignment="0" applyProtection="0"/>
    <xf numFmtId="176" fontId="21" fillId="0" borderId="0" applyFill="0" applyBorder="0" applyAlignment="0" applyProtection="0"/>
    <xf numFmtId="176" fontId="21" fillId="0" borderId="0" applyFill="0" applyBorder="0" applyAlignment="0" applyProtection="0"/>
    <xf numFmtId="176" fontId="21" fillId="0" borderId="0" applyFill="0" applyBorder="0" applyAlignment="0" applyProtection="0"/>
    <xf numFmtId="176" fontId="52" fillId="0" borderId="0" applyFill="0" applyBorder="0" applyAlignment="0" applyProtection="0"/>
    <xf numFmtId="176" fontId="56" fillId="0" borderId="0" applyFill="0" applyBorder="0" applyAlignment="0" applyProtection="0"/>
    <xf numFmtId="181" fontId="21" fillId="0" borderId="0" applyFont="0" applyFill="0" applyBorder="0" applyAlignment="0" applyProtection="0"/>
    <xf numFmtId="176" fontId="21" fillId="0" borderId="0" applyFill="0" applyBorder="0" applyAlignment="0" applyProtection="0"/>
    <xf numFmtId="181" fontId="21" fillId="0" borderId="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5" fontId="52" fillId="0" borderId="0" applyFill="0" applyBorder="0" applyAlignment="0" applyProtection="0"/>
    <xf numFmtId="176" fontId="56" fillId="0" borderId="0" applyFill="0" applyBorder="0" applyAlignment="0" applyProtection="0"/>
    <xf numFmtId="176" fontId="52" fillId="0" borderId="0" applyFill="0" applyBorder="0" applyAlignment="0" applyProtection="0"/>
    <xf numFmtId="181" fontId="78" fillId="0" borderId="0" applyFont="0" applyFill="0" applyBorder="0" applyAlignment="0" applyProtection="0"/>
    <xf numFmtId="169" fontId="21" fillId="0" borderId="0" applyFill="0" applyBorder="0" applyAlignment="0" applyProtection="0"/>
    <xf numFmtId="0" fontId="21" fillId="0" borderId="0"/>
    <xf numFmtId="0" fontId="21" fillId="0" borderId="0"/>
    <xf numFmtId="182" fontId="7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21"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63" fillId="0" borderId="0" applyFill="0" applyBorder="0" applyAlignment="0" applyProtection="0"/>
    <xf numFmtId="175" fontId="21" fillId="0" borderId="0" applyFill="0" applyBorder="0" applyAlignment="0" applyProtection="0"/>
    <xf numFmtId="175" fontId="76" fillId="0" borderId="0" applyFill="0" applyBorder="0" applyAlignment="0" applyProtection="0"/>
    <xf numFmtId="166" fontId="21"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63" fillId="0" borderId="0" applyFill="0" applyBorder="0" applyAlignment="0" applyProtection="0"/>
    <xf numFmtId="175" fontId="21" fillId="0" borderId="0" applyFill="0" applyBorder="0" applyAlignment="0" applyProtection="0"/>
    <xf numFmtId="175" fontId="76" fillId="0" borderId="0" applyFill="0" applyBorder="0" applyAlignment="0" applyProtection="0"/>
    <xf numFmtId="166" fontId="21"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63" fillId="0" borderId="0" applyFill="0" applyBorder="0" applyAlignment="0" applyProtection="0"/>
    <xf numFmtId="175" fontId="21" fillId="0" borderId="0" applyFill="0" applyBorder="0" applyAlignment="0" applyProtection="0"/>
    <xf numFmtId="175" fontId="76" fillId="0" borderId="0" applyFill="0" applyBorder="0" applyAlignment="0" applyProtection="0"/>
    <xf numFmtId="166" fontId="21" fillId="0" borderId="0" applyFill="0" applyBorder="0" applyAlignment="0" applyProtection="0"/>
    <xf numFmtId="175" fontId="63" fillId="0" borderId="0" applyFill="0" applyBorder="0" applyAlignment="0" applyProtection="0"/>
    <xf numFmtId="175" fontId="21" fillId="0" borderId="0" applyFill="0" applyBorder="0" applyAlignment="0" applyProtection="0"/>
    <xf numFmtId="175" fontId="7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7" fillId="0" borderId="0" applyFont="0" applyFill="0" applyBorder="0" applyAlignment="0" applyProtection="0"/>
    <xf numFmtId="175" fontId="56" fillId="0" borderId="0" applyFill="0" applyBorder="0" applyAlignment="0" applyProtection="0"/>
    <xf numFmtId="183" fontId="87" fillId="0" borderId="0" applyFont="0" applyFill="0" applyBorder="0" applyAlignment="0" applyProtection="0"/>
    <xf numFmtId="175" fontId="52" fillId="0" borderId="0" applyFill="0" applyBorder="0" applyAlignment="0" applyProtection="0"/>
    <xf numFmtId="183" fontId="77" fillId="0" borderId="0" applyFont="0" applyFill="0" applyBorder="0" applyAlignment="0" applyProtection="0"/>
    <xf numFmtId="166" fontId="21" fillId="0" borderId="0" applyFill="0" applyBorder="0" applyAlignment="0" applyProtection="0"/>
    <xf numFmtId="175" fontId="63" fillId="0" borderId="0" applyFill="0" applyBorder="0" applyAlignment="0" applyProtection="0"/>
    <xf numFmtId="175" fontId="21" fillId="0" borderId="0" applyFill="0" applyBorder="0" applyAlignment="0" applyProtection="0"/>
    <xf numFmtId="175" fontId="76" fillId="0" borderId="0" applyFill="0" applyBorder="0" applyAlignment="0" applyProtection="0"/>
    <xf numFmtId="166" fontId="52"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77"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66" fontId="52"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77"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66" fontId="52"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77"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5" fontId="20"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5" fontId="7"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77" fillId="0" borderId="0" applyFont="0" applyFill="0" applyBorder="0" applyAlignment="0" applyProtection="0"/>
    <xf numFmtId="167"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7"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4" fontId="95"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77"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66" fontId="52"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77"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66" fontId="52"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77"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20" fillId="0" borderId="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20" fillId="0" borderId="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20" fillId="0" borderId="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83" fontId="96" fillId="0" borderId="0" applyFont="0" applyFill="0" applyBorder="0" applyAlignment="0" applyProtection="0"/>
    <xf numFmtId="166" fontId="20" fillId="0" borderId="0" applyFill="0" applyBorder="0" applyAlignment="0" applyProtection="0"/>
    <xf numFmtId="175" fontId="20" fillId="0" borderId="0" applyFill="0" applyBorder="0" applyAlignment="0" applyProtection="0"/>
    <xf numFmtId="175" fontId="76" fillId="0" borderId="0" applyFill="0" applyBorder="0" applyAlignment="0" applyProtection="0"/>
    <xf numFmtId="166" fontId="20" fillId="0" borderId="0" applyFill="0" applyBorder="0" applyAlignment="0" applyProtection="0"/>
    <xf numFmtId="175" fontId="20" fillId="0" borderId="0" applyFill="0" applyBorder="0" applyAlignment="0" applyProtection="0"/>
    <xf numFmtId="175" fontId="76" fillId="0" borderId="0" applyFill="0" applyBorder="0" applyAlignment="0" applyProtection="0"/>
    <xf numFmtId="166" fontId="20" fillId="0" borderId="0" applyFill="0" applyBorder="0" applyAlignment="0" applyProtection="0"/>
    <xf numFmtId="175" fontId="20" fillId="0" borderId="0" applyFill="0" applyBorder="0" applyAlignment="0" applyProtection="0"/>
    <xf numFmtId="175" fontId="76" fillId="0" borderId="0" applyFill="0" applyBorder="0" applyAlignment="0" applyProtection="0"/>
    <xf numFmtId="166" fontId="20" fillId="0" borderId="0" applyFill="0" applyBorder="0" applyAlignment="0" applyProtection="0"/>
    <xf numFmtId="175" fontId="20" fillId="0" borderId="0" applyFill="0" applyBorder="0" applyAlignment="0" applyProtection="0"/>
    <xf numFmtId="175" fontId="76"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5" fontId="21"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8" fontId="20"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8" fontId="20"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20" fillId="0" borderId="0" applyFill="0" applyBorder="0" applyAlignment="0" applyProtection="0"/>
    <xf numFmtId="175" fontId="20" fillId="0" borderId="0" applyFill="0" applyBorder="0" applyAlignment="0" applyProtection="0"/>
    <xf numFmtId="175" fontId="76"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20" fillId="0" borderId="0" applyFill="0" applyBorder="0" applyAlignment="0" applyProtection="0"/>
    <xf numFmtId="175" fontId="76"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20"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20"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75" fontId="20" fillId="0" borderId="0" applyFill="0" applyBorder="0" applyAlignment="0" applyProtection="0"/>
    <xf numFmtId="183" fontId="77"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77" fillId="0" borderId="0" applyFont="0" applyFill="0" applyBorder="0" applyAlignment="0" applyProtection="0"/>
    <xf numFmtId="183" fontId="77" fillId="0" borderId="0" applyFont="0" applyFill="0" applyBorder="0" applyAlignment="0" applyProtection="0"/>
    <xf numFmtId="183" fontId="77" fillId="0" borderId="0" applyFont="0" applyFill="0" applyBorder="0" applyAlignment="0" applyProtection="0"/>
    <xf numFmtId="183" fontId="77" fillId="0" borderId="0" applyFont="0" applyFill="0" applyBorder="0" applyAlignment="0" applyProtection="0"/>
    <xf numFmtId="164" fontId="21"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96"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52" fillId="0" borderId="0" applyFill="0" applyBorder="0" applyAlignment="0" applyProtection="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175" fontId="56" fillId="0" borderId="0" applyFill="0" applyBorder="0" applyAlignment="0" applyProtection="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0" fontId="21" fillId="0" borderId="0"/>
    <xf numFmtId="175" fontId="52" fillId="0" borderId="0" applyFill="0" applyBorder="0" applyAlignment="0" applyProtection="0"/>
    <xf numFmtId="183" fontId="78" fillId="0" borderId="0" applyFont="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0" fontId="21" fillId="0" borderId="0"/>
    <xf numFmtId="0" fontId="21" fillId="0" borderId="0"/>
    <xf numFmtId="183" fontId="52" fillId="0" borderId="0" applyFont="0" applyFill="0" applyBorder="0" applyAlignment="0" applyProtection="0"/>
    <xf numFmtId="0" fontId="21" fillId="0" borderId="0"/>
    <xf numFmtId="0" fontId="21" fillId="0" borderId="0"/>
    <xf numFmtId="183" fontId="52" fillId="0" borderId="0" applyFont="0" applyFill="0" applyBorder="0" applyAlignment="0" applyProtection="0"/>
    <xf numFmtId="0" fontId="21" fillId="0" borderId="0"/>
    <xf numFmtId="0" fontId="21" fillId="0" borderId="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96"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0" fontId="21" fillId="0" borderId="0"/>
    <xf numFmtId="0" fontId="21" fillId="0" borderId="0"/>
    <xf numFmtId="183" fontId="52" fillId="0" borderId="0" applyFont="0" applyFill="0" applyBorder="0" applyAlignment="0" applyProtection="0"/>
    <xf numFmtId="0" fontId="21" fillId="0" borderId="0"/>
    <xf numFmtId="0" fontId="21" fillId="0" borderId="0"/>
    <xf numFmtId="183" fontId="52" fillId="0" borderId="0" applyFont="0" applyFill="0" applyBorder="0" applyAlignment="0" applyProtection="0"/>
    <xf numFmtId="0" fontId="21" fillId="0" borderId="0"/>
    <xf numFmtId="0" fontId="21" fillId="0" borderId="0"/>
    <xf numFmtId="183" fontId="80" fillId="0" borderId="0" applyFont="0" applyFill="0" applyBorder="0" applyAlignment="0" applyProtection="0"/>
    <xf numFmtId="183" fontId="52" fillId="0" borderId="0" applyFont="0" applyFill="0" applyBorder="0" applyAlignment="0" applyProtection="0"/>
    <xf numFmtId="183" fontId="91"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96"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0" fontId="21" fillId="0" borderId="0"/>
    <xf numFmtId="0" fontId="21" fillId="0" borderId="0"/>
    <xf numFmtId="175" fontId="7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0" fontId="21" fillId="0" borderId="0"/>
    <xf numFmtId="0" fontId="21" fillId="0" borderId="0"/>
    <xf numFmtId="183" fontId="52" fillId="0" borderId="0" applyFont="0" applyFill="0" applyBorder="0" applyAlignment="0" applyProtection="0"/>
    <xf numFmtId="0" fontId="21" fillId="0" borderId="0"/>
    <xf numFmtId="0" fontId="21" fillId="0" borderId="0"/>
    <xf numFmtId="183" fontId="52" fillId="0" borderId="0" applyFont="0" applyFill="0" applyBorder="0" applyAlignment="0" applyProtection="0"/>
    <xf numFmtId="0" fontId="21" fillId="0" borderId="0"/>
    <xf numFmtId="0" fontId="21" fillId="0" borderId="0"/>
    <xf numFmtId="183" fontId="52" fillId="0" borderId="0" applyFont="0" applyFill="0" applyBorder="0" applyAlignment="0" applyProtection="0"/>
    <xf numFmtId="166" fontId="21" fillId="0" borderId="0" applyFill="0" applyBorder="0" applyAlignment="0" applyProtection="0"/>
    <xf numFmtId="0" fontId="21" fillId="0" borderId="0"/>
    <xf numFmtId="0" fontId="21" fillId="0" borderId="0"/>
    <xf numFmtId="175" fontId="7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0" fontId="21" fillId="0" borderId="0"/>
    <xf numFmtId="0" fontId="21" fillId="0" borderId="0"/>
    <xf numFmtId="183" fontId="78" fillId="0" borderId="0" applyFont="0" applyFill="0" applyBorder="0" applyAlignment="0" applyProtection="0"/>
    <xf numFmtId="166" fontId="21" fillId="0" borderId="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0" fontId="21" fillId="0" borderId="0"/>
    <xf numFmtId="0" fontId="21" fillId="0" borderId="0"/>
    <xf numFmtId="175" fontId="76" fillId="0" borderId="0" applyFill="0" applyBorder="0" applyAlignment="0" applyProtection="0"/>
    <xf numFmtId="166" fontId="21" fillId="0" borderId="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166" fontId="52" fillId="0" borderId="0" applyFill="0" applyBorder="0" applyAlignment="0" applyProtection="0"/>
    <xf numFmtId="0" fontId="21" fillId="0" borderId="0"/>
    <xf numFmtId="0" fontId="21" fillId="0" borderId="0"/>
    <xf numFmtId="183" fontId="78" fillId="0" borderId="0" applyFont="0" applyFill="0" applyBorder="0" applyAlignment="0" applyProtection="0"/>
    <xf numFmtId="0" fontId="21" fillId="0" borderId="0"/>
    <xf numFmtId="0" fontId="21" fillId="0" borderId="0"/>
    <xf numFmtId="175" fontId="76" fillId="0" borderId="0" applyFill="0" applyBorder="0" applyAlignment="0" applyProtection="0"/>
    <xf numFmtId="0" fontId="34" fillId="13" borderId="1" applyNumberFormat="0" applyAlignment="0" applyProtection="0"/>
    <xf numFmtId="0" fontId="21" fillId="0" borderId="0"/>
    <xf numFmtId="0" fontId="21" fillId="0" borderId="0"/>
    <xf numFmtId="0" fontId="34" fillId="10" borderId="1" applyNumberFormat="0" applyAlignment="0" applyProtection="0"/>
    <xf numFmtId="0" fontId="21" fillId="0" borderId="0"/>
    <xf numFmtId="0" fontId="34" fillId="14" borderId="1" applyNumberFormat="0" applyAlignment="0" applyProtection="0"/>
    <xf numFmtId="0" fontId="35" fillId="0" borderId="20" applyNumberFormat="0" applyFill="0" applyAlignment="0" applyProtection="0"/>
    <xf numFmtId="0" fontId="21" fillId="0" borderId="0"/>
    <xf numFmtId="0" fontId="21" fillId="0" borderId="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21" fillId="0" borderId="0"/>
    <xf numFmtId="0" fontId="26" fillId="0" borderId="0" applyNumberFormat="0" applyFill="0" applyBorder="0" applyAlignment="0" applyProtection="0"/>
    <xf numFmtId="0" fontId="5" fillId="0" borderId="0"/>
    <xf numFmtId="0" fontId="112" fillId="0" borderId="0">
      <alignment vertical="top"/>
    </xf>
    <xf numFmtId="0" fontId="113" fillId="0" borderId="30">
      <alignment horizontal="left" vertical="center"/>
    </xf>
    <xf numFmtId="0" fontId="114" fillId="0" borderId="0" applyFill="0" applyBorder="0">
      <alignment horizontal="left" vertical="center"/>
    </xf>
    <xf numFmtId="0" fontId="115" fillId="62" borderId="0" applyBorder="0">
      <alignment horizontal="left" vertical="center" wrapText="1" indent="1"/>
      <protection locked="0"/>
    </xf>
    <xf numFmtId="0" fontId="117" fillId="0" borderId="0" applyNumberFormat="0" applyFill="0" applyBorder="0" applyProtection="0">
      <alignment horizontal="left" vertical="top"/>
    </xf>
    <xf numFmtId="185" fontId="115" fillId="0" borderId="29">
      <alignment horizontal="left" vertical="center" wrapText="1"/>
    </xf>
    <xf numFmtId="185" fontId="115" fillId="0" borderId="0" applyFill="0" applyBorder="0">
      <alignment horizontal="left" vertical="center" wrapText="1"/>
    </xf>
    <xf numFmtId="0" fontId="116" fillId="63" borderId="31" applyNumberFormat="0" applyBorder="0" applyProtection="0">
      <alignment horizontal="left" vertical="center" wrapText="1" indent="1"/>
      <protection locked="0"/>
    </xf>
    <xf numFmtId="0" fontId="5" fillId="0" borderId="0"/>
    <xf numFmtId="0" fontId="5" fillId="0" borderId="0"/>
    <xf numFmtId="0" fontId="5" fillId="0" borderId="0"/>
    <xf numFmtId="0" fontId="52" fillId="64" borderId="0" applyNumberFormat="0" applyBorder="0" applyAlignment="0" applyProtection="0"/>
    <xf numFmtId="0" fontId="52" fillId="4" borderId="0" applyNumberFormat="0" applyBorder="0" applyAlignment="0" applyProtection="0"/>
    <xf numFmtId="0" fontId="52" fillId="65"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12" borderId="0" applyNumberFormat="0" applyBorder="0" applyAlignment="0" applyProtection="0"/>
    <xf numFmtId="0" fontId="52" fillId="64" borderId="0" applyNumberFormat="0" applyBorder="0" applyAlignment="0" applyProtection="0"/>
    <xf numFmtId="0" fontId="52" fillId="4" borderId="0" applyNumberFormat="0" applyBorder="0" applyAlignment="0" applyProtection="0"/>
    <xf numFmtId="0" fontId="52" fillId="65"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12" borderId="0" applyNumberFormat="0" applyBorder="0" applyAlignment="0" applyProtection="0"/>
    <xf numFmtId="0" fontId="52" fillId="68"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66" borderId="0" applyNumberFormat="0" applyBorder="0" applyAlignment="0" applyProtection="0"/>
    <xf numFmtId="0" fontId="52" fillId="68" borderId="0" applyNumberFormat="0" applyBorder="0" applyAlignment="0" applyProtection="0"/>
    <xf numFmtId="0" fontId="52" fillId="71" borderId="0" applyNumberFormat="0" applyBorder="0" applyAlignment="0" applyProtection="0"/>
    <xf numFmtId="0" fontId="52" fillId="68"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66" borderId="0" applyNumberFormat="0" applyBorder="0" applyAlignment="0" applyProtection="0"/>
    <xf numFmtId="0" fontId="52" fillId="68" borderId="0" applyNumberFormat="0" applyBorder="0" applyAlignment="0" applyProtection="0"/>
    <xf numFmtId="0" fontId="52" fillId="71" borderId="0" applyNumberFormat="0" applyBorder="0" applyAlignment="0" applyProtection="0"/>
    <xf numFmtId="0" fontId="8" fillId="72"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73" borderId="0" applyNumberFormat="0" applyBorder="0" applyAlignment="0" applyProtection="0"/>
    <xf numFmtId="0" fontId="8" fillId="72"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73" borderId="0" applyNumberFormat="0" applyBorder="0" applyAlignment="0" applyProtection="0"/>
    <xf numFmtId="183" fontId="77" fillId="0" borderId="0" applyFont="0" applyFill="0" applyBorder="0" applyAlignment="0" applyProtection="0"/>
    <xf numFmtId="0" fontId="9" fillId="65" borderId="0" applyNumberFormat="0" applyBorder="0" applyAlignment="0" applyProtection="0"/>
    <xf numFmtId="0" fontId="9" fillId="65" borderId="0" applyNumberFormat="0" applyBorder="0" applyAlignment="0" applyProtection="0"/>
    <xf numFmtId="0" fontId="10" fillId="47" borderId="11" applyNumberFormat="0" applyAlignment="0" applyProtection="0"/>
    <xf numFmtId="183" fontId="128" fillId="0" borderId="0"/>
    <xf numFmtId="0" fontId="21" fillId="0" borderId="0"/>
    <xf numFmtId="0" fontId="21" fillId="0" borderId="0"/>
    <xf numFmtId="0" fontId="21" fillId="0" borderId="0"/>
    <xf numFmtId="0" fontId="21" fillId="0" borderId="0"/>
    <xf numFmtId="0" fontId="21" fillId="0" borderId="0"/>
    <xf numFmtId="0" fontId="21" fillId="0" borderId="0"/>
    <xf numFmtId="9" fontId="77" fillId="0" borderId="0" applyFont="0" applyFill="0" applyBorder="0" applyAlignment="0" applyProtection="0"/>
    <xf numFmtId="0" fontId="10" fillId="47" borderId="11" applyNumberFormat="0" applyAlignment="0" applyProtection="0"/>
    <xf numFmtId="0" fontId="20" fillId="0" borderId="0"/>
    <xf numFmtId="0" fontId="12" fillId="0" borderId="0" applyNumberFormat="0" applyFill="0" applyBorder="0" applyAlignment="0" applyProtection="0"/>
    <xf numFmtId="0" fontId="26" fillId="0" borderId="0" applyNumberFormat="0" applyFill="0" applyBorder="0" applyAlignment="0" applyProtection="0"/>
    <xf numFmtId="0" fontId="6" fillId="0" borderId="0"/>
    <xf numFmtId="179" fontId="6" fillId="0" borderId="0"/>
    <xf numFmtId="4" fontId="6" fillId="0" borderId="0" applyAlignment="0"/>
    <xf numFmtId="4" fontId="6" fillId="0" borderId="0" applyAlignment="0"/>
    <xf numFmtId="4" fontId="6" fillId="0" borderId="0" applyAlignment="0"/>
    <xf numFmtId="4" fontId="6" fillId="0" borderId="0" applyAlignment="0"/>
    <xf numFmtId="4" fontId="6" fillId="0" borderId="0" applyAlignment="0"/>
    <xf numFmtId="4" fontId="6" fillId="0" borderId="0" applyAlignment="0"/>
    <xf numFmtId="4" fontId="6" fillId="0" borderId="0" applyAlignment="0"/>
    <xf numFmtId="0" fontId="7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0" fontId="6" fillId="18" borderId="14" applyNumberFormat="0" applyAlignment="0" applyProtection="0"/>
    <xf numFmtId="9" fontId="6" fillId="0" borderId="0" applyFill="0" applyBorder="0" applyAlignment="0" applyProtection="0"/>
    <xf numFmtId="9" fontId="6" fillId="0" borderId="0" applyFill="0" applyBorder="0" applyAlignment="0" applyProtection="0"/>
    <xf numFmtId="0" fontId="6" fillId="18" borderId="14" applyNumberFormat="0" applyAlignment="0" applyProtection="0"/>
    <xf numFmtId="4" fontId="6" fillId="0" borderId="18" applyAlignment="0"/>
    <xf numFmtId="4" fontId="6" fillId="0" borderId="18" applyAlignment="0"/>
    <xf numFmtId="4" fontId="6" fillId="0" borderId="18" applyAlignment="0"/>
    <xf numFmtId="4" fontId="6" fillId="0" borderId="18" applyAlignment="0"/>
    <xf numFmtId="4" fontId="6" fillId="0" borderId="18" applyAlignment="0"/>
    <xf numFmtId="4" fontId="6" fillId="0" borderId="18" applyAlignment="0"/>
    <xf numFmtId="4" fontId="6" fillId="0" borderId="18" applyAlignment="0"/>
    <xf numFmtId="9" fontId="40" fillId="0" borderId="0" applyNumberFormat="0">
      <alignment horizontal="right" vertical="top" wrapText="1"/>
    </xf>
    <xf numFmtId="0" fontId="144" fillId="0" borderId="0"/>
    <xf numFmtId="176" fontId="6" fillId="0" borderId="0" applyFill="0" applyBorder="0" applyAlignment="0" applyProtection="0"/>
    <xf numFmtId="176" fontId="6" fillId="0" borderId="0" applyFill="0" applyBorder="0" applyAlignment="0" applyProtection="0"/>
    <xf numFmtId="176" fontId="6" fillId="0" borderId="0" applyFill="0" applyBorder="0" applyAlignment="0" applyProtection="0"/>
    <xf numFmtId="176" fontId="6" fillId="0" borderId="0" applyFill="0" applyBorder="0" applyAlignment="0" applyProtection="0"/>
    <xf numFmtId="176" fontId="6" fillId="0" borderId="0" applyFill="0" applyBorder="0" applyAlignment="0" applyProtection="0"/>
    <xf numFmtId="176" fontId="6" fillId="0" borderId="0" applyFill="0" applyBorder="0" applyAlignment="0" applyProtection="0"/>
    <xf numFmtId="181" fontId="77" fillId="0" borderId="0" applyFont="0" applyFill="0" applyBorder="0" applyAlignment="0" applyProtection="0"/>
    <xf numFmtId="0" fontId="6" fillId="0" borderId="0"/>
    <xf numFmtId="0" fontId="6" fillId="0" borderId="0"/>
    <xf numFmtId="175" fontId="6" fillId="0" borderId="0" applyFill="0" applyBorder="0" applyAlignment="0" applyProtection="0"/>
    <xf numFmtId="175" fontId="6" fillId="0" borderId="0" applyFill="0" applyBorder="0" applyAlignment="0" applyProtection="0"/>
    <xf numFmtId="175" fontId="6" fillId="0" borderId="0" applyFill="0" applyBorder="0" applyAlignment="0" applyProtection="0"/>
    <xf numFmtId="175" fontId="6" fillId="0" borderId="0" applyFill="0" applyBorder="0" applyAlignment="0" applyProtection="0"/>
    <xf numFmtId="175" fontId="6" fillId="0" borderId="0" applyFill="0" applyBorder="0" applyAlignment="0" applyProtection="0"/>
    <xf numFmtId="175" fontId="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179" fontId="6" fillId="0" borderId="0"/>
    <xf numFmtId="180" fontId="6" fillId="0" borderId="0"/>
    <xf numFmtId="9" fontId="6" fillId="0" borderId="0"/>
    <xf numFmtId="179" fontId="76" fillId="0" borderId="0"/>
    <xf numFmtId="0" fontId="162" fillId="132" borderId="2" applyNumberFormat="0" applyAlignment="0" applyProtection="0"/>
    <xf numFmtId="178" fontId="155" fillId="0" borderId="0" applyFill="0" applyBorder="0" applyAlignment="0" applyProtection="0"/>
    <xf numFmtId="9" fontId="76" fillId="0" borderId="0" applyFill="0" applyBorder="0" applyAlignment="0" applyProtection="0"/>
    <xf numFmtId="0" fontId="8" fillId="38" borderId="0" applyNumberFormat="0" applyBorder="0" applyAlignment="0" applyProtection="0"/>
    <xf numFmtId="176" fontId="155" fillId="0" borderId="0" applyFill="0" applyBorder="0" applyAlignment="0" applyProtection="0"/>
    <xf numFmtId="0" fontId="6" fillId="18" borderId="14" applyNumberFormat="0" applyAlignment="0" applyProtection="0"/>
    <xf numFmtId="0" fontId="8" fillId="43" borderId="0" applyNumberFormat="0" applyBorder="0" applyAlignment="0" applyProtection="0"/>
    <xf numFmtId="0" fontId="8" fillId="43" borderId="0" applyNumberFormat="0" applyBorder="0" applyAlignment="0" applyProtection="0"/>
    <xf numFmtId="0" fontId="60" fillId="0" borderId="7" applyNumberFormat="0" applyFill="0" applyAlignment="0" applyProtection="0"/>
    <xf numFmtId="0" fontId="22" fillId="0" borderId="0"/>
    <xf numFmtId="0" fontId="6" fillId="0" borderId="0"/>
    <xf numFmtId="0" fontId="8" fillId="58" borderId="0" applyNumberFormat="0" applyBorder="0" applyAlignment="0" applyProtection="0"/>
    <xf numFmtId="175" fontId="56" fillId="0" borderId="0" applyFill="0" applyBorder="0" applyAlignment="0" applyProtection="0"/>
    <xf numFmtId="178" fontId="56" fillId="0" borderId="0" applyFill="0" applyBorder="0" applyAlignment="0" applyProtection="0"/>
    <xf numFmtId="0" fontId="52" fillId="113" borderId="0" applyNumberFormat="0" applyBorder="0" applyAlignment="0" applyProtection="0"/>
    <xf numFmtId="0" fontId="52" fillId="113" borderId="0" applyNumberFormat="0" applyBorder="0" applyAlignment="0" applyProtection="0"/>
    <xf numFmtId="0" fontId="52" fillId="117" borderId="0" applyNumberFormat="0" applyBorder="0" applyAlignment="0" applyProtection="0"/>
    <xf numFmtId="0" fontId="52" fillId="113" borderId="0" applyNumberFormat="0" applyBorder="0" applyAlignment="0" applyProtection="0"/>
    <xf numFmtId="0" fontId="52" fillId="103" borderId="0" applyNumberFormat="0" applyBorder="0" applyAlignment="0" applyProtection="0"/>
    <xf numFmtId="0" fontId="52" fillId="114"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150" fillId="128" borderId="0" applyNumberFormat="0" applyBorder="0" applyAlignment="0" applyProtection="0"/>
    <xf numFmtId="0" fontId="8" fillId="34" borderId="0" applyNumberFormat="0" applyBorder="0" applyAlignment="0" applyProtection="0"/>
    <xf numFmtId="0" fontId="8" fillId="5" borderId="0" applyNumberFormat="0" applyBorder="0" applyAlignment="0" applyProtection="0"/>
    <xf numFmtId="0" fontId="150" fillId="130" borderId="0" applyNumberFormat="0" applyBorder="0" applyAlignment="0" applyProtection="0"/>
    <xf numFmtId="0" fontId="150" fillId="130"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27" borderId="0" applyNumberFormat="0" applyBorder="0" applyAlignment="0" applyProtection="0"/>
    <xf numFmtId="0" fontId="8" fillId="44" borderId="0" applyNumberFormat="0" applyBorder="0" applyAlignment="0" applyProtection="0"/>
    <xf numFmtId="0" fontId="157" fillId="107" borderId="1" applyNumberFormat="0" applyAlignment="0" applyProtection="0"/>
    <xf numFmtId="0" fontId="152" fillId="115" borderId="0" applyNumberFormat="0" applyBorder="0" applyAlignment="0" applyProtection="0"/>
    <xf numFmtId="0" fontId="59" fillId="0" borderId="5" applyNumberFormat="0" applyFill="0" applyAlignment="0" applyProtection="0"/>
    <xf numFmtId="0" fontId="158" fillId="0" borderId="9" applyNumberFormat="0" applyFill="0" applyAlignment="0" applyProtection="0"/>
    <xf numFmtId="0" fontId="158" fillId="0" borderId="0" applyNumberFormat="0" applyFill="0" applyBorder="0" applyAlignment="0" applyProtection="0"/>
    <xf numFmtId="0" fontId="167" fillId="0" borderId="0"/>
    <xf numFmtId="0" fontId="167" fillId="0" borderId="0"/>
    <xf numFmtId="0" fontId="167" fillId="0" borderId="0"/>
    <xf numFmtId="0" fontId="20" fillId="0" borderId="0"/>
    <xf numFmtId="0" fontId="76" fillId="0" borderId="0"/>
    <xf numFmtId="0" fontId="6" fillId="18" borderId="14" applyNumberFormat="0" applyAlignment="0" applyProtection="0"/>
    <xf numFmtId="0" fontId="150" fillId="102" borderId="0" applyNumberFormat="0" applyBorder="0" applyAlignment="0" applyProtection="0"/>
    <xf numFmtId="4" fontId="76" fillId="0" borderId="18" applyAlignment="0"/>
    <xf numFmtId="181" fontId="52" fillId="0" borderId="0" applyFont="0" applyFill="0" applyBorder="0" applyAlignment="0" applyProtection="0"/>
    <xf numFmtId="182" fontId="76"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0" fontId="77" fillId="0" borderId="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0" fontId="127" fillId="0" borderId="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0" fontId="127" fillId="0" borderId="0"/>
    <xf numFmtId="175" fontId="155" fillId="0" borderId="0" applyFill="0" applyBorder="0" applyAlignment="0" applyProtection="0"/>
    <xf numFmtId="166" fontId="20" fillId="0" borderId="0" applyFill="0" applyBorder="0" applyAlignment="0" applyProtection="0"/>
    <xf numFmtId="166" fontId="87" fillId="0" borderId="0" applyFill="0" applyBorder="0" applyAlignment="0" applyProtection="0"/>
    <xf numFmtId="166" fontId="20" fillId="0" borderId="0" applyFill="0" applyBorder="0" applyAlignment="0" applyProtection="0"/>
    <xf numFmtId="178" fontId="155"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155"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0" fontId="127" fillId="0" borderId="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6" fillId="0" borderId="0" applyFill="0" applyBorder="0" applyAlignment="0" applyProtection="0"/>
    <xf numFmtId="183" fontId="52" fillId="0" borderId="0" applyFont="0" applyFill="0" applyBorder="0" applyAlignment="0" applyProtection="0"/>
    <xf numFmtId="0" fontId="6" fillId="0" borderId="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76" fillId="0" borderId="0" applyFill="0" applyBorder="0" applyAlignment="0" applyProtection="0"/>
    <xf numFmtId="183" fontId="52" fillId="0" borderId="0" applyFont="0" applyFill="0" applyBorder="0" applyAlignment="0" applyProtection="0"/>
    <xf numFmtId="0" fontId="6" fillId="0" borderId="0"/>
    <xf numFmtId="0" fontId="6" fillId="0" borderId="0"/>
    <xf numFmtId="0" fontId="6" fillId="0" borderId="0"/>
    <xf numFmtId="0" fontId="6" fillId="0" borderId="0"/>
    <xf numFmtId="183" fontId="52" fillId="0" borderId="0" applyFont="0" applyFill="0" applyBorder="0" applyAlignment="0" applyProtection="0"/>
    <xf numFmtId="175" fontId="76" fillId="0" borderId="0" applyFill="0" applyBorder="0" applyAlignment="0" applyProtection="0"/>
    <xf numFmtId="0" fontId="153" fillId="119" borderId="1" applyNumberFormat="0" applyAlignment="0" applyProtection="0"/>
    <xf numFmtId="0" fontId="6" fillId="0" borderId="0"/>
    <xf numFmtId="0" fontId="6" fillId="0" borderId="0"/>
    <xf numFmtId="0" fontId="159" fillId="0" borderId="0" applyNumberFormat="0" applyFill="0" applyBorder="0" applyAlignment="0" applyProtection="0"/>
    <xf numFmtId="0" fontId="6" fillId="0" borderId="0"/>
    <xf numFmtId="0" fontId="4" fillId="0" borderId="0"/>
    <xf numFmtId="0" fontId="4" fillId="0" borderId="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7" fillId="0" borderId="0" applyFont="0" applyFill="0" applyBorder="0" applyAlignment="0" applyProtection="0"/>
    <xf numFmtId="181" fontId="77" fillId="0" borderId="0" applyFont="0" applyFill="0" applyBorder="0" applyAlignment="0" applyProtection="0"/>
    <xf numFmtId="181" fontId="6" fillId="0" borderId="0" applyFill="0" applyBorder="0" applyAlignment="0" applyProtection="0"/>
    <xf numFmtId="181" fontId="77" fillId="0" borderId="0" applyFont="0" applyFill="0" applyBorder="0" applyAlignment="0" applyProtection="0"/>
    <xf numFmtId="181" fontId="77"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2"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7" fillId="0" borderId="0" applyFont="0" applyFill="0" applyBorder="0" applyAlignment="0" applyProtection="0"/>
    <xf numFmtId="183" fontId="77" fillId="0" borderId="0" applyFont="0" applyFill="0" applyBorder="0" applyAlignment="0" applyProtection="0"/>
    <xf numFmtId="175" fontId="76" fillId="0" borderId="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7"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7"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75" fontId="76"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0" fontId="34" fillId="13" borderId="1" applyNumberFormat="0" applyAlignment="0" applyProtection="0"/>
    <xf numFmtId="0" fontId="34" fillId="14" borderId="1" applyNumberFormat="0" applyAlignment="0" applyProtection="0"/>
    <xf numFmtId="0" fontId="35" fillId="0" borderId="20" applyNumberFormat="0" applyFill="0" applyAlignment="0" applyProtection="0"/>
    <xf numFmtId="183" fontId="6" fillId="0" borderId="0" applyFont="0" applyFill="0" applyBorder="0" applyAlignment="0" applyProtection="0"/>
    <xf numFmtId="181" fontId="6" fillId="0" borderId="0" applyFont="0" applyFill="0" applyBorder="0" applyAlignment="0" applyProtection="0"/>
    <xf numFmtId="0" fontId="119" fillId="0" borderId="0"/>
    <xf numFmtId="175"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76" fontId="155" fillId="0" borderId="0" applyFill="0" applyBorder="0" applyAlignment="0" applyProtection="0"/>
    <xf numFmtId="176" fontId="155" fillId="0" borderId="0" applyFill="0" applyBorder="0" applyAlignment="0" applyProtection="0"/>
    <xf numFmtId="176" fontId="155" fillId="0" borderId="0" applyFill="0" applyBorder="0" applyAlignment="0" applyProtection="0"/>
    <xf numFmtId="0" fontId="150" fillId="104" borderId="0" applyNumberFormat="0" applyBorder="0" applyAlignment="0" applyProtection="0"/>
    <xf numFmtId="0" fontId="145" fillId="0" borderId="0"/>
    <xf numFmtId="0" fontId="154" fillId="60" borderId="11" applyNumberFormat="0" applyAlignment="0" applyProtection="0"/>
    <xf numFmtId="166" fontId="52" fillId="0" borderId="0" applyFill="0" applyBorder="0" applyAlignment="0" applyProtection="0"/>
    <xf numFmtId="165" fontId="52" fillId="0" borderId="0" applyFill="0" applyBorder="0" applyAlignment="0" applyProtection="0"/>
    <xf numFmtId="167" fontId="52" fillId="0" borderId="0" applyFill="0" applyBorder="0" applyAlignment="0" applyProtection="0"/>
    <xf numFmtId="0" fontId="4" fillId="0" borderId="0"/>
    <xf numFmtId="0" fontId="4" fillId="0" borderId="0"/>
    <xf numFmtId="0" fontId="52" fillId="115" borderId="0" applyNumberFormat="0" applyBorder="0" applyAlignment="0" applyProtection="0"/>
    <xf numFmtId="0" fontId="6" fillId="0" borderId="0"/>
    <xf numFmtId="175" fontId="52" fillId="0" borderId="0" applyFill="0" applyBorder="0" applyAlignment="0" applyProtection="0"/>
    <xf numFmtId="166" fontId="52" fillId="0" borderId="0" applyFill="0" applyBorder="0" applyAlignment="0" applyProtection="0"/>
    <xf numFmtId="176" fontId="155" fillId="0" borderId="0" applyFill="0" applyBorder="0" applyAlignment="0" applyProtection="0"/>
    <xf numFmtId="181" fontId="76" fillId="0" borderId="0" applyFill="0" applyBorder="0" applyAlignment="0" applyProtection="0"/>
    <xf numFmtId="176" fontId="76" fillId="0" borderId="0" applyFill="0" applyBorder="0" applyAlignment="0" applyProtection="0"/>
    <xf numFmtId="176" fontId="76" fillId="0" borderId="0" applyFill="0" applyBorder="0" applyAlignment="0" applyProtection="0"/>
    <xf numFmtId="176" fontId="155" fillId="0" borderId="0" applyFill="0" applyBorder="0" applyAlignment="0" applyProtection="0"/>
    <xf numFmtId="176" fontId="76" fillId="0" borderId="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76"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0" fontId="127" fillId="0" borderId="0"/>
    <xf numFmtId="183" fontId="52" fillId="0" borderId="0" applyFont="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8" fontId="5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45" borderId="0" applyNumberFormat="0" applyBorder="0" applyAlignment="0" applyProtection="0"/>
    <xf numFmtId="0" fontId="33" fillId="4" borderId="0" applyNumberFormat="0" applyBorder="0" applyAlignment="0" applyProtection="0"/>
    <xf numFmtId="0" fontId="31" fillId="47" borderId="1" applyNumberFormat="0" applyAlignment="0" applyProtection="0"/>
    <xf numFmtId="0" fontId="30" fillId="49" borderId="2" applyNumberFormat="0" applyAlignment="0" applyProtection="0"/>
    <xf numFmtId="0" fontId="11" fillId="0" borderId="6" applyNumberFormat="0" applyFill="0" applyAlignment="0" applyProtection="0"/>
    <xf numFmtId="0" fontId="14" fillId="0" borderId="8"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34" fillId="12" borderId="1" applyNumberFormat="0" applyAlignment="0" applyProtection="0"/>
    <xf numFmtId="0" fontId="29" fillId="0" borderId="13" applyNumberFormat="0" applyFill="0" applyAlignment="0" applyProtection="0"/>
    <xf numFmtId="0" fontId="6" fillId="0" borderId="0"/>
    <xf numFmtId="0" fontId="6" fillId="0" borderId="0"/>
    <xf numFmtId="0" fontId="4" fillId="0" borderId="0"/>
    <xf numFmtId="0" fontId="6" fillId="0" borderId="0"/>
    <xf numFmtId="0" fontId="20" fillId="0" borderId="0"/>
    <xf numFmtId="0" fontId="102" fillId="0" borderId="0"/>
    <xf numFmtId="0" fontId="8" fillId="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55" fillId="46" borderId="1" applyNumberFormat="0" applyAlignment="0" applyProtection="0"/>
    <xf numFmtId="0" fontId="27" fillId="0" borderId="0" applyNumberFormat="0" applyFill="0" applyBorder="0" applyAlignment="0" applyProtection="0"/>
    <xf numFmtId="0" fontId="34" fillId="26" borderId="1" applyNumberFormat="0" applyAlignment="0" applyProtection="0"/>
    <xf numFmtId="0" fontId="26" fillId="0" borderId="12" applyNumberFormat="0" applyFill="0" applyAlignment="0" applyProtection="0"/>
    <xf numFmtId="0" fontId="66" fillId="0" borderId="0"/>
    <xf numFmtId="0" fontId="6" fillId="0" borderId="0"/>
    <xf numFmtId="0" fontId="6" fillId="18" borderId="14" applyNumberFormat="0" applyAlignment="0" applyProtection="0"/>
    <xf numFmtId="0" fontId="10" fillId="46" borderId="11" applyNumberFormat="0" applyAlignment="0" applyProtection="0"/>
    <xf numFmtId="4" fontId="6" fillId="0" borderId="18" applyAlignment="0"/>
    <xf numFmtId="0" fontId="35" fillId="0" borderId="19" applyNumberFormat="0" applyFill="0" applyAlignment="0" applyProtection="0"/>
    <xf numFmtId="176" fontId="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0" fontId="23" fillId="0" borderId="0"/>
    <xf numFmtId="0" fontId="52" fillId="113" borderId="0" applyNumberFormat="0" applyBorder="0" applyAlignment="0" applyProtection="0"/>
    <xf numFmtId="0" fontId="52" fillId="113" borderId="0" applyNumberFormat="0" applyBorder="0" applyAlignment="0" applyProtection="0"/>
    <xf numFmtId="0" fontId="52" fillId="113" borderId="0" applyNumberFormat="0" applyBorder="0" applyAlignment="0" applyProtection="0"/>
    <xf numFmtId="0" fontId="52" fillId="114" borderId="0" applyNumberFormat="0" applyBorder="0" applyAlignment="0" applyProtection="0"/>
    <xf numFmtId="0" fontId="52" fillId="118" borderId="0" applyNumberFormat="0" applyBorder="0" applyAlignment="0" applyProtection="0"/>
    <xf numFmtId="0" fontId="52" fillId="119" borderId="0" applyNumberFormat="0" applyBorder="0" applyAlignment="0" applyProtection="0"/>
    <xf numFmtId="0" fontId="52" fillId="106" borderId="0" applyNumberFormat="0" applyBorder="0" applyAlignment="0" applyProtection="0"/>
    <xf numFmtId="0" fontId="52" fillId="113" borderId="0" applyNumberFormat="0" applyBorder="0" applyAlignment="0" applyProtection="0"/>
    <xf numFmtId="0" fontId="52" fillId="115" borderId="0" applyNumberFormat="0" applyBorder="0" applyAlignment="0" applyProtection="0"/>
    <xf numFmtId="0" fontId="52" fillId="103" borderId="0" applyNumberFormat="0" applyBorder="0" applyAlignment="0" applyProtection="0"/>
    <xf numFmtId="0" fontId="52" fillId="116" borderId="0" applyNumberFormat="0" applyBorder="0" applyAlignment="0" applyProtection="0"/>
    <xf numFmtId="0" fontId="52" fillId="122" borderId="0" applyNumberFormat="0" applyBorder="0" applyAlignment="0" applyProtection="0"/>
    <xf numFmtId="0" fontId="52" fillId="7" borderId="0" applyNumberFormat="0" applyBorder="0" applyAlignment="0" applyProtection="0"/>
    <xf numFmtId="0" fontId="52" fillId="106" borderId="0" applyNumberFormat="0" applyBorder="0" applyAlignment="0" applyProtection="0"/>
    <xf numFmtId="0" fontId="52" fillId="5" borderId="0" applyNumberFormat="0" applyBorder="0" applyAlignment="0" applyProtection="0"/>
    <xf numFmtId="0" fontId="52" fillId="103" borderId="0" applyNumberFormat="0" applyBorder="0" applyAlignment="0" applyProtection="0"/>
    <xf numFmtId="0" fontId="8" fillId="36" borderId="0" applyNumberFormat="0" applyBorder="0" applyAlignment="0" applyProtection="0"/>
    <xf numFmtId="0" fontId="150" fillId="114" borderId="0" applyNumberFormat="0" applyBorder="0" applyAlignment="0" applyProtection="0"/>
    <xf numFmtId="0" fontId="8" fillId="38"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4" fillId="0" borderId="0"/>
    <xf numFmtId="0" fontId="24" fillId="51" borderId="0" applyNumberFormat="0" applyBorder="0" applyAlignment="0" applyProtection="0"/>
    <xf numFmtId="0" fontId="170" fillId="0" borderId="6"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180" fontId="6" fillId="0" borderId="0"/>
    <xf numFmtId="0" fontId="88" fillId="52" borderId="14" applyNumberFormat="0" applyFont="0" applyAlignment="0" applyProtection="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179" fontId="76" fillId="0" borderId="0"/>
    <xf numFmtId="0" fontId="6" fillId="19" borderId="14" applyNumberFormat="0" applyAlignment="0" applyProtection="0"/>
    <xf numFmtId="0" fontId="6" fillId="19" borderId="14" applyNumberFormat="0" applyAlignment="0" applyProtection="0"/>
    <xf numFmtId="0" fontId="64" fillId="0" borderId="0">
      <alignment horizontal="justify" vertical="top"/>
    </xf>
    <xf numFmtId="0" fontId="190" fillId="0" borderId="0"/>
    <xf numFmtId="0" fontId="167" fillId="0" borderId="0"/>
    <xf numFmtId="0" fontId="167" fillId="0" borderId="0"/>
    <xf numFmtId="0" fontId="167" fillId="0" borderId="0"/>
    <xf numFmtId="0" fontId="167" fillId="0" borderId="0"/>
    <xf numFmtId="177" fontId="69" fillId="0" borderId="0"/>
    <xf numFmtId="0" fontId="76" fillId="103" borderId="14" applyNumberFormat="0" applyAlignment="0" applyProtection="0"/>
    <xf numFmtId="0" fontId="154" fillId="107" borderId="11" applyNumberFormat="0" applyAlignment="0" applyProtection="0"/>
    <xf numFmtId="0" fontId="150" fillId="133" borderId="0" applyNumberFormat="0" applyBorder="0" applyAlignment="0" applyProtection="0"/>
    <xf numFmtId="0" fontId="163" fillId="60" borderId="1" applyNumberFormat="0" applyAlignment="0" applyProtection="0"/>
    <xf numFmtId="4" fontId="76" fillId="0" borderId="18" applyAlignment="0"/>
    <xf numFmtId="0" fontId="174" fillId="0" borderId="19" applyNumberFormat="0" applyFill="0" applyAlignment="0" applyProtection="0"/>
    <xf numFmtId="176" fontId="155" fillId="0" borderId="0" applyFill="0" applyBorder="0" applyAlignment="0" applyProtection="0"/>
    <xf numFmtId="176" fontId="52" fillId="0" borderId="0" applyFill="0" applyBorder="0" applyAlignment="0" applyProtection="0"/>
    <xf numFmtId="181" fontId="52" fillId="0" borderId="0" applyFont="0" applyFill="0" applyBorder="0" applyAlignment="0" applyProtection="0"/>
    <xf numFmtId="175" fontId="155" fillId="0" borderId="0" applyFill="0" applyBorder="0" applyAlignment="0" applyProtection="0"/>
    <xf numFmtId="0" fontId="20" fillId="0" borderId="0"/>
    <xf numFmtId="183" fontId="52" fillId="0" borderId="0" applyFont="0" applyFill="0" applyBorder="0" applyAlignment="0" applyProtection="0"/>
    <xf numFmtId="175" fontId="155" fillId="0" borderId="0" applyFill="0" applyBorder="0" applyAlignment="0" applyProtection="0"/>
    <xf numFmtId="0" fontId="35" fillId="0" borderId="20" applyNumberFormat="0" applyFill="0" applyAlignment="0" applyProtection="0"/>
    <xf numFmtId="183" fontId="52" fillId="0" borderId="0" applyFont="0" applyFill="0" applyBorder="0" applyAlignment="0" applyProtection="0"/>
    <xf numFmtId="176"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8" fontId="155"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81" fontId="6" fillId="0" borderId="0" applyFont="0" applyFill="0" applyBorder="0" applyAlignment="0" applyProtection="0"/>
    <xf numFmtId="176" fontId="52" fillId="0" borderId="0" applyFill="0" applyBorder="0" applyAlignment="0" applyProtection="0"/>
    <xf numFmtId="176" fontId="52"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81" fontId="6" fillId="0" borderId="0" applyFont="0" applyFill="0" applyBorder="0" applyAlignment="0" applyProtection="0"/>
    <xf numFmtId="176" fontId="6" fillId="0" borderId="0" applyFill="0" applyBorder="0" applyAlignment="0" applyProtection="0"/>
    <xf numFmtId="181" fontId="6" fillId="0" borderId="0" applyFill="0" applyBorder="0" applyAlignment="0" applyProtection="0"/>
    <xf numFmtId="176" fontId="52" fillId="0" borderId="0" applyFill="0" applyBorder="0" applyAlignment="0" applyProtection="0"/>
    <xf numFmtId="178" fontId="155"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78" fontId="155" fillId="0" borderId="0" applyFill="0" applyBorder="0" applyAlignment="0" applyProtection="0"/>
    <xf numFmtId="0" fontId="6" fillId="0" borderId="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6"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6" fillId="0" borderId="0" applyFill="0" applyBorder="0" applyAlignment="0" applyProtection="0"/>
    <xf numFmtId="178"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5" fontId="6" fillId="0" borderId="0" applyFill="0" applyBorder="0" applyAlignment="0" applyProtection="0"/>
    <xf numFmtId="175" fontId="6" fillId="0" borderId="0" applyFill="0" applyBorder="0" applyAlignment="0" applyProtection="0"/>
    <xf numFmtId="175" fontId="52" fillId="0" borderId="0" applyFill="0" applyBorder="0" applyAlignment="0" applyProtection="0"/>
    <xf numFmtId="175" fontId="6"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66" fontId="20" fillId="0" borderId="0" applyFill="0" applyBorder="0" applyAlignment="0" applyProtection="0"/>
    <xf numFmtId="166" fontId="87"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78" fontId="56"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8" fontId="56"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6" fillId="0" borderId="0" applyFill="0" applyBorder="0" applyAlignment="0" applyProtection="0"/>
    <xf numFmtId="178" fontId="155" fillId="0" borderId="0" applyFill="0" applyBorder="0" applyAlignment="0" applyProtection="0"/>
    <xf numFmtId="178" fontId="56" fillId="0" borderId="0" applyFill="0" applyBorder="0" applyAlignment="0" applyProtection="0"/>
    <xf numFmtId="175" fontId="52" fillId="0" borderId="0" applyFill="0" applyBorder="0" applyAlignment="0" applyProtection="0"/>
    <xf numFmtId="175" fontId="56" fillId="0" borderId="0" applyFill="0" applyBorder="0" applyAlignment="0" applyProtection="0"/>
    <xf numFmtId="178" fontId="52" fillId="0" borderId="0" applyFill="0" applyBorder="0" applyAlignment="0" applyProtection="0"/>
    <xf numFmtId="175" fontId="155" fillId="0" borderId="0" applyFill="0" applyBorder="0" applyAlignment="0" applyProtection="0"/>
    <xf numFmtId="178"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75" fontId="56" fillId="0" borderId="0" applyFill="0" applyBorder="0" applyAlignment="0" applyProtection="0"/>
    <xf numFmtId="178" fontId="52" fillId="0" borderId="0" applyFill="0" applyBorder="0" applyAlignment="0" applyProtection="0"/>
    <xf numFmtId="175" fontId="155" fillId="0" borderId="0" applyFill="0" applyBorder="0" applyAlignment="0" applyProtection="0"/>
    <xf numFmtId="178" fontId="52" fillId="0" borderId="0" applyFill="0" applyBorder="0" applyAlignment="0" applyProtection="0"/>
    <xf numFmtId="175" fontId="52" fillId="0" borderId="0" applyFill="0" applyBorder="0" applyAlignment="0" applyProtection="0"/>
    <xf numFmtId="178" fontId="56" fillId="0" borderId="0" applyFill="0" applyBorder="0" applyAlignment="0" applyProtection="0"/>
    <xf numFmtId="175" fontId="52" fillId="0" borderId="0" applyFill="0" applyBorder="0" applyAlignment="0" applyProtection="0"/>
    <xf numFmtId="178" fontId="56"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155" fillId="0" borderId="0" applyFill="0" applyBorder="0" applyAlignment="0" applyProtection="0"/>
    <xf numFmtId="178" fontId="52" fillId="0" borderId="0" applyFill="0" applyBorder="0" applyAlignment="0" applyProtection="0"/>
    <xf numFmtId="175" fontId="56" fillId="0" borderId="0" applyFill="0" applyBorder="0" applyAlignment="0" applyProtection="0"/>
    <xf numFmtId="178" fontId="52"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56" fillId="0" borderId="0" applyFill="0" applyBorder="0" applyAlignment="0" applyProtection="0"/>
    <xf numFmtId="178" fontId="52" fillId="0" borderId="0" applyFill="0" applyBorder="0" applyAlignment="0" applyProtection="0"/>
    <xf numFmtId="175" fontId="56" fillId="0" borderId="0" applyFill="0" applyBorder="0" applyAlignment="0" applyProtection="0"/>
    <xf numFmtId="178" fontId="52" fillId="0" borderId="0" applyFill="0" applyBorder="0" applyAlignment="0" applyProtection="0"/>
    <xf numFmtId="183" fontId="52" fillId="0" borderId="0" applyFont="0" applyFill="0" applyBorder="0" applyAlignment="0" applyProtection="0"/>
    <xf numFmtId="178" fontId="52" fillId="0" borderId="0" applyFill="0" applyBorder="0" applyAlignment="0" applyProtection="0"/>
    <xf numFmtId="175" fontId="155"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83" fontId="52" fillId="0" borderId="0" applyFont="0" applyFill="0" applyBorder="0" applyAlignment="0" applyProtection="0"/>
    <xf numFmtId="178" fontId="52" fillId="0" borderId="0" applyFill="0" applyBorder="0" applyAlignment="0" applyProtection="0"/>
    <xf numFmtId="178" fontId="52" fillId="0" borderId="0" applyFill="0" applyBorder="0" applyAlignment="0" applyProtection="0"/>
    <xf numFmtId="183" fontId="52" fillId="0" borderId="0" applyFont="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0" fontId="6" fillId="0" borderId="0"/>
    <xf numFmtId="175" fontId="52" fillId="0" borderId="0" applyFill="0" applyBorder="0" applyAlignment="0" applyProtection="0"/>
    <xf numFmtId="0" fontId="6" fillId="0" borderId="0"/>
    <xf numFmtId="178" fontId="52" fillId="0" borderId="0" applyFill="0" applyBorder="0" applyAlignment="0" applyProtection="0"/>
    <xf numFmtId="178" fontId="52" fillId="0" borderId="0" applyFill="0" applyBorder="0" applyAlignment="0" applyProtection="0"/>
    <xf numFmtId="175" fontId="76" fillId="0" borderId="0" applyFill="0" applyBorder="0" applyAlignment="0" applyProtection="0"/>
    <xf numFmtId="178" fontId="52" fillId="0" borderId="0" applyFill="0" applyBorder="0" applyAlignment="0" applyProtection="0"/>
    <xf numFmtId="0" fontId="6" fillId="0" borderId="0"/>
    <xf numFmtId="178" fontId="52" fillId="0" borderId="0" applyFill="0" applyBorder="0" applyAlignment="0" applyProtection="0"/>
    <xf numFmtId="0" fontId="6" fillId="0" borderId="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155" fillId="0" borderId="0" applyFill="0" applyBorder="0" applyAlignment="0" applyProtection="0"/>
    <xf numFmtId="178" fontId="52" fillId="0" borderId="0" applyFill="0" applyBorder="0" applyAlignment="0" applyProtection="0"/>
    <xf numFmtId="0" fontId="6" fillId="0" borderId="0"/>
    <xf numFmtId="178" fontId="52" fillId="0" borderId="0" applyFill="0" applyBorder="0" applyAlignment="0" applyProtection="0"/>
    <xf numFmtId="175" fontId="155"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83" fontId="52" fillId="0" borderId="0" applyFont="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0" fontId="153" fillId="117" borderId="1" applyNumberFormat="0" applyAlignment="0" applyProtection="0"/>
    <xf numFmtId="178" fontId="52" fillId="0" borderId="0" applyFill="0" applyBorder="0" applyAlignment="0" applyProtection="0"/>
    <xf numFmtId="178" fontId="52" fillId="0" borderId="0" applyFill="0" applyBorder="0" applyAlignment="0" applyProtection="0"/>
    <xf numFmtId="0" fontId="159" fillId="0" borderId="0" applyNumberFormat="0" applyFill="0" applyBorder="0" applyAlignment="0" applyProtection="0"/>
    <xf numFmtId="178" fontId="52" fillId="0" borderId="0" applyFill="0" applyBorder="0" applyAlignment="0" applyProtection="0"/>
    <xf numFmtId="0" fontId="6" fillId="0" borderId="0"/>
    <xf numFmtId="178" fontId="52" fillId="0" borderId="0" applyFill="0" applyBorder="0" applyAlignment="0" applyProtection="0"/>
    <xf numFmtId="0" fontId="159" fillId="0" borderId="0" applyNumberFormat="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8"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64" fontId="6"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8" fontId="52" fillId="0" borderId="0" applyFill="0" applyBorder="0" applyAlignment="0" applyProtection="0"/>
    <xf numFmtId="178"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75" fontId="5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3" fontId="52" fillId="0" borderId="0" applyFont="0" applyFill="0" applyBorder="0" applyAlignment="0" applyProtection="0"/>
    <xf numFmtId="0" fontId="6" fillId="0" borderId="0"/>
    <xf numFmtId="0" fontId="6" fillId="0" borderId="0"/>
    <xf numFmtId="0" fontId="6" fillId="0" borderId="0"/>
    <xf numFmtId="183"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3" fontId="52" fillId="0" borderId="0" applyFont="0" applyFill="0" applyBorder="0" applyAlignment="0" applyProtection="0"/>
    <xf numFmtId="0" fontId="6" fillId="0" borderId="0"/>
    <xf numFmtId="0" fontId="6" fillId="0" borderId="0"/>
    <xf numFmtId="0" fontId="6" fillId="0" borderId="0"/>
    <xf numFmtId="0" fontId="150" fillId="127" borderId="0" applyNumberFormat="0" applyBorder="0" applyAlignment="0" applyProtection="0"/>
    <xf numFmtId="0" fontId="52" fillId="0" borderId="0"/>
    <xf numFmtId="166" fontId="52" fillId="0" borderId="0"/>
    <xf numFmtId="0" fontId="20" fillId="0" borderId="0"/>
    <xf numFmtId="0" fontId="52" fillId="0" borderId="0"/>
    <xf numFmtId="0" fontId="6" fillId="0" borderId="0"/>
    <xf numFmtId="165" fontId="52" fillId="0" borderId="0"/>
    <xf numFmtId="0" fontId="20" fillId="0" borderId="0"/>
    <xf numFmtId="0" fontId="52" fillId="0" borderId="0"/>
    <xf numFmtId="0" fontId="97" fillId="109" borderId="0" applyBorder="0" applyProtection="0">
      <alignment horizontal="left" vertical="top"/>
    </xf>
    <xf numFmtId="0" fontId="97" fillId="109" borderId="0" applyBorder="0" applyProtection="0">
      <alignment horizontal="right" vertical="top"/>
    </xf>
    <xf numFmtId="0" fontId="52" fillId="0" borderId="0" applyBorder="0" applyProtection="0"/>
    <xf numFmtId="0" fontId="52" fillId="0" borderId="0"/>
    <xf numFmtId="9" fontId="6" fillId="0" borderId="0" applyFill="0" applyBorder="0" applyAlignment="0" applyProtection="0"/>
    <xf numFmtId="9" fontId="6" fillId="0" borderId="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146" fillId="0" borderId="0"/>
    <xf numFmtId="0" fontId="144" fillId="0" borderId="0" applyNumberFormat="0" applyBorder="0" applyAlignment="0"/>
    <xf numFmtId="0" fontId="147" fillId="0" borderId="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2"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8"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4" borderId="0" applyNumberFormat="0" applyBorder="0" applyAlignment="0" applyProtection="0"/>
    <xf numFmtId="0" fontId="52" fillId="10"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4" borderId="0" applyNumberFormat="0" applyBorder="0" applyAlignment="0" applyProtection="0"/>
    <xf numFmtId="0" fontId="52" fillId="13" borderId="0" applyNumberFormat="0" applyBorder="0" applyAlignment="0" applyProtection="0"/>
    <xf numFmtId="0" fontId="52" fillId="10"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7" fillId="0" borderId="0"/>
    <xf numFmtId="0" fontId="73" fillId="0" borderId="0"/>
    <xf numFmtId="0" fontId="7" fillId="0" borderId="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5"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2" borderId="0" applyNumberFormat="0" applyBorder="0" applyAlignment="0" applyProtection="0"/>
    <xf numFmtId="0" fontId="52" fillId="20" borderId="0" applyNumberFormat="0" applyBorder="0" applyAlignment="0" applyProtection="0"/>
    <xf numFmtId="0" fontId="52" fillId="2"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8"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5"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21" borderId="0" applyNumberFormat="0" applyBorder="0" applyAlignment="0" applyProtection="0"/>
    <xf numFmtId="0" fontId="52" fillId="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0" fontId="149" fillId="110" borderId="0">
      <alignment wrapText="1"/>
    </xf>
    <xf numFmtId="175" fontId="52" fillId="0" borderId="0" applyFill="0" applyBorder="0" applyAlignment="0" applyProtection="0"/>
    <xf numFmtId="175" fontId="52" fillId="0" borderId="0" applyFill="0" applyBorder="0" applyAlignment="0" applyProtection="0"/>
    <xf numFmtId="3"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6" fillId="0" borderId="0"/>
    <xf numFmtId="0" fontId="20" fillId="0" borderId="0"/>
    <xf numFmtId="0" fontId="52" fillId="0" borderId="0"/>
    <xf numFmtId="0" fontId="52" fillId="0" borderId="0"/>
    <xf numFmtId="0" fontId="52" fillId="0" borderId="0"/>
    <xf numFmtId="0" fontId="52" fillId="0" borderId="0"/>
    <xf numFmtId="0" fontId="22" fillId="0" borderId="0"/>
    <xf numFmtId="0" fontId="22" fillId="0" borderId="0"/>
    <xf numFmtId="0" fontId="22" fillId="0" borderId="0"/>
    <xf numFmtId="0" fontId="52" fillId="0" borderId="0"/>
    <xf numFmtId="0" fontId="52" fillId="0" borderId="0"/>
    <xf numFmtId="0" fontId="52" fillId="0" borderId="0"/>
    <xf numFmtId="0" fontId="52" fillId="0" borderId="0"/>
    <xf numFmtId="0" fontId="2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8" fillId="0" borderId="0"/>
    <xf numFmtId="0" fontId="52" fillId="0" borderId="0"/>
    <xf numFmtId="0" fontId="97" fillId="109" borderId="0">
      <alignment horizontal="right" vertical="top"/>
    </xf>
    <xf numFmtId="0" fontId="97" fillId="109" borderId="0">
      <alignment horizontal="left" vertical="top"/>
    </xf>
    <xf numFmtId="0" fontId="97" fillId="46" borderId="0">
      <alignment horizontal="left" vertical="top"/>
    </xf>
    <xf numFmtId="165" fontId="52" fillId="0" borderId="0"/>
    <xf numFmtId="165" fontId="52" fillId="0" borderId="0"/>
    <xf numFmtId="176" fontId="52" fillId="0" borderId="0"/>
    <xf numFmtId="165" fontId="52" fillId="0" borderId="0"/>
    <xf numFmtId="176" fontId="52" fillId="0" borderId="0"/>
    <xf numFmtId="166" fontId="52" fillId="0" borderId="0"/>
    <xf numFmtId="166" fontId="52" fillId="0" borderId="0"/>
    <xf numFmtId="166" fontId="52" fillId="0" borderId="0"/>
    <xf numFmtId="175" fontId="52" fillId="0" borderId="0"/>
    <xf numFmtId="175" fontId="52" fillId="0" borderId="0"/>
    <xf numFmtId="166" fontId="52" fillId="0" borderId="0"/>
    <xf numFmtId="0" fontId="100" fillId="0" borderId="0" applyNumberFormat="0" applyFill="0" applyBorder="0" applyAlignment="0" applyProtection="0">
      <alignment vertical="top"/>
      <protection locked="0"/>
    </xf>
    <xf numFmtId="0" fontId="49" fillId="0" borderId="0" applyNumberFormat="0" applyFill="0" applyBorder="0" applyAlignment="0" applyProtection="0"/>
    <xf numFmtId="0" fontId="49" fillId="0" borderId="0" applyNumberFormat="0" applyFill="0" applyBorder="0" applyAlignment="0" applyProtection="0"/>
    <xf numFmtId="0" fontId="18" fillId="0" borderId="0" applyNumberForma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147" fillId="0" borderId="0"/>
    <xf numFmtId="0" fontId="10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4" fillId="0" borderId="0"/>
    <xf numFmtId="0" fontId="6" fillId="0" borderId="0"/>
    <xf numFmtId="0" fontId="87" fillId="0" borderId="0"/>
    <xf numFmtId="0" fontId="77" fillId="0" borderId="0"/>
    <xf numFmtId="0" fontId="20" fillId="0" borderId="0"/>
    <xf numFmtId="0" fontId="20" fillId="0" borderId="0"/>
    <xf numFmtId="0" fontId="87" fillId="0" borderId="0"/>
    <xf numFmtId="0" fontId="63" fillId="0" borderId="0"/>
    <xf numFmtId="0" fontId="76" fillId="0" borderId="0"/>
    <xf numFmtId="0" fontId="6" fillId="0" borderId="0"/>
    <xf numFmtId="0" fontId="77" fillId="0" borderId="0"/>
    <xf numFmtId="0" fontId="20" fillId="0" borderId="0"/>
    <xf numFmtId="0" fontId="20" fillId="0" borderId="0"/>
    <xf numFmtId="0" fontId="20" fillId="0" borderId="0"/>
    <xf numFmtId="0" fontId="77" fillId="0" borderId="0"/>
    <xf numFmtId="0" fontId="20" fillId="0" borderId="0"/>
    <xf numFmtId="0" fontId="52" fillId="0" borderId="0"/>
    <xf numFmtId="0" fontId="4" fillId="0" borderId="0"/>
    <xf numFmtId="0" fontId="20"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7" fillId="0" borderId="0"/>
    <xf numFmtId="0" fontId="147" fillId="0" borderId="0"/>
    <xf numFmtId="0" fontId="147" fillId="0" borderId="0"/>
    <xf numFmtId="0" fontId="147"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4" fillId="0" borderId="0">
      <alignment horizontal="justify" vertical="top"/>
    </xf>
    <xf numFmtId="0" fontId="64" fillId="0" borderId="0">
      <alignment horizontal="justify" vertical="top"/>
    </xf>
    <xf numFmtId="0" fontId="20" fillId="0" borderId="0"/>
    <xf numFmtId="0" fontId="22" fillId="0" borderId="0"/>
    <xf numFmtId="0" fontId="78" fillId="0" borderId="0"/>
    <xf numFmtId="0" fontId="22" fillId="0" borderId="0"/>
    <xf numFmtId="0" fontId="77" fillId="0" borderId="0"/>
    <xf numFmtId="0" fontId="20"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6" fillId="0" borderId="0"/>
    <xf numFmtId="0" fontId="76" fillId="0" borderId="0"/>
    <xf numFmtId="0" fontId="6"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7"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78" fillId="0" borderId="0"/>
    <xf numFmtId="0" fontId="22" fillId="0" borderId="0"/>
    <xf numFmtId="0" fontId="147"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87" fillId="0" borderId="0"/>
    <xf numFmtId="0" fontId="52" fillId="0" borderId="0"/>
    <xf numFmtId="0" fontId="4" fillId="0" borderId="0"/>
    <xf numFmtId="0" fontId="52" fillId="0" borderId="0"/>
    <xf numFmtId="0" fontId="52" fillId="0" borderId="0"/>
    <xf numFmtId="0" fontId="52" fillId="0" borderId="0"/>
    <xf numFmtId="0" fontId="87"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22" fillId="0" borderId="0"/>
    <xf numFmtId="0" fontId="22" fillId="0" borderId="0"/>
    <xf numFmtId="0" fontId="78" fillId="0" borderId="0"/>
    <xf numFmtId="0" fontId="22" fillId="0" borderId="0"/>
    <xf numFmtId="0" fontId="22" fillId="0" borderId="0"/>
    <xf numFmtId="0" fontId="78" fillId="0" borderId="0"/>
    <xf numFmtId="0" fontId="22" fillId="0" borderId="0"/>
    <xf numFmtId="0" fontId="78" fillId="0" borderId="0"/>
    <xf numFmtId="0" fontId="22" fillId="0" borderId="0"/>
    <xf numFmtId="0" fontId="22" fillId="0" borderId="0"/>
    <xf numFmtId="0" fontId="78" fillId="0" borderId="0"/>
    <xf numFmtId="0" fontId="22" fillId="0" borderId="0"/>
    <xf numFmtId="0" fontId="103" fillId="0" borderId="0"/>
    <xf numFmtId="0" fontId="66" fillId="0" borderId="0"/>
    <xf numFmtId="0" fontId="86" fillId="0" borderId="0"/>
    <xf numFmtId="0" fontId="52" fillId="0" borderId="0"/>
    <xf numFmtId="0" fontId="4" fillId="0" borderId="0"/>
    <xf numFmtId="0" fontId="52" fillId="0" borderId="0"/>
    <xf numFmtId="0" fontId="52" fillId="0" borderId="0"/>
    <xf numFmtId="0" fontId="52" fillId="0" borderId="0"/>
    <xf numFmtId="0" fontId="20"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3" fontId="128" fillId="0" borderId="0"/>
    <xf numFmtId="0" fontId="6" fillId="0" borderId="0"/>
    <xf numFmtId="183" fontId="1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76" fillId="0" borderId="0" applyFill="0" applyBorder="0" applyAlignment="0" applyProtection="0"/>
    <xf numFmtId="9" fontId="52" fillId="0" borderId="0" applyFont="0" applyFill="0" applyBorder="0" applyAlignment="0" applyProtection="0"/>
    <xf numFmtId="0" fontId="20" fillId="18" borderId="14" applyNumberFormat="0" applyAlignment="0" applyProtection="0"/>
    <xf numFmtId="0" fontId="20" fillId="19" borderId="14" applyNumberFormat="0" applyAlignment="0" applyProtection="0"/>
    <xf numFmtId="0" fontId="20" fillId="18" borderId="14" applyNumberFormat="0" applyAlignment="0" applyProtection="0"/>
    <xf numFmtId="0" fontId="28" fillId="0" borderId="0" applyBorder="0" applyProtection="0">
      <alignment vertical="top" wrapText="1"/>
    </xf>
    <xf numFmtId="0" fontId="8" fillId="53" borderId="0" applyNumberFormat="0" applyBorder="0" applyAlignment="0" applyProtection="0"/>
    <xf numFmtId="0" fontId="8" fillId="54" borderId="0" applyNumberFormat="0" applyBorder="0" applyAlignment="0" applyProtection="0"/>
    <xf numFmtId="0" fontId="8" fillId="53" borderId="0" applyNumberFormat="0" applyBorder="0" applyAlignment="0" applyProtection="0"/>
    <xf numFmtId="0" fontId="8" fillId="44" borderId="0" applyNumberFormat="0" applyBorder="0" applyAlignment="0" applyProtection="0"/>
    <xf numFmtId="0" fontId="8" fillId="55"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57" borderId="0" applyNumberFormat="0" applyBorder="0" applyAlignment="0" applyProtection="0"/>
    <xf numFmtId="0" fontId="8" fillId="43" borderId="0" applyNumberFormat="0" applyBorder="0" applyAlignment="0" applyProtection="0"/>
    <xf numFmtId="0" fontId="8" fillId="34" borderId="0" applyNumberFormat="0" applyBorder="0" applyAlignment="0" applyProtection="0"/>
    <xf numFmtId="0" fontId="8" fillId="59" borderId="0" applyNumberFormat="0" applyBorder="0" applyAlignment="0" applyProtection="0"/>
    <xf numFmtId="0" fontId="8" fillId="34" borderId="0" applyNumberFormat="0" applyBorder="0" applyAlignment="0" applyProtection="0"/>
    <xf numFmtId="0" fontId="97" fillId="111" borderId="0">
      <alignment horizontal="left" vertical="top"/>
    </xf>
    <xf numFmtId="0" fontId="97" fillId="112" borderId="0">
      <alignment horizontal="right" vertical="top"/>
    </xf>
    <xf numFmtId="0" fontId="97" fillId="112" borderId="0">
      <alignment horizontal="left" vertical="top"/>
    </xf>
    <xf numFmtId="0" fontId="97" fillId="109" borderId="0">
      <alignment horizontal="left" vertical="top"/>
    </xf>
    <xf numFmtId="0" fontId="97" fillId="46" borderId="0">
      <alignment horizontal="left" vertical="top"/>
    </xf>
    <xf numFmtId="0" fontId="33" fillId="5"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23" fillId="0" borderId="0"/>
    <xf numFmtId="0" fontId="79" fillId="0" borderId="0"/>
    <xf numFmtId="0" fontId="23" fillId="0" borderId="0"/>
    <xf numFmtId="0" fontId="105" fillId="0" borderId="0"/>
    <xf numFmtId="0" fontId="52" fillId="0" borderId="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6" fillId="0" borderId="0" applyFill="0" applyBorder="0" applyAlignment="0" applyProtection="0"/>
    <xf numFmtId="165" fontId="6"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76"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5" fontId="52" fillId="0" borderId="0" applyFill="0" applyBorder="0" applyAlignment="0" applyProtection="0"/>
    <xf numFmtId="169" fontId="6" fillId="0" borderId="0" applyFill="0" applyBorder="0" applyAlignment="0" applyProtection="0"/>
    <xf numFmtId="169" fontId="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9" fontId="77"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88" fontId="77" fillId="0" borderId="0" applyFont="0" applyFill="0" applyBorder="0" applyAlignment="0" applyProtection="0"/>
    <xf numFmtId="188" fontId="77" fillId="0" borderId="0" applyFont="0" applyFill="0" applyBorder="0" applyAlignment="0" applyProtection="0"/>
    <xf numFmtId="188" fontId="77"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43" fontId="87" fillId="0" borderId="0" applyFont="0" applyFill="0" applyBorder="0" applyAlignment="0" applyProtection="0"/>
    <xf numFmtId="175" fontId="56" fillId="0" borderId="0" applyFill="0" applyBorder="0" applyAlignment="0" applyProtection="0"/>
    <xf numFmtId="43" fontId="87" fillId="0" borderId="0" applyFont="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8" fontId="77" fillId="0" borderId="0" applyFont="0" applyFill="0" applyBorder="0" applyAlignment="0" applyProtection="0"/>
    <xf numFmtId="189" fontId="77" fillId="0" borderId="0" applyFont="0" applyFill="0" applyBorder="0" applyAlignment="0" applyProtection="0"/>
    <xf numFmtId="43" fontId="87"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43" fontId="8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6"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7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20" fillId="0" borderId="0" applyFill="0" applyBorder="0" applyAlignment="0" applyProtection="0"/>
    <xf numFmtId="166" fontId="20" fillId="0" borderId="0" applyFill="0" applyBorder="0" applyAlignment="0" applyProtection="0"/>
    <xf numFmtId="166" fontId="20" fillId="0" borderId="0" applyFill="0" applyBorder="0" applyAlignment="0" applyProtection="0"/>
    <xf numFmtId="166" fontId="20" fillId="0" borderId="0" applyFill="0" applyBorder="0" applyAlignment="0" applyProtection="0"/>
    <xf numFmtId="188" fontId="87"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27" fillId="0" borderId="0"/>
    <xf numFmtId="0" fontId="127" fillId="0" borderId="0"/>
    <xf numFmtId="0" fontId="52" fillId="0" borderId="0"/>
    <xf numFmtId="0" fontId="34" fillId="26" borderId="1" applyNumberFormat="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6" fontId="6"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9" fontId="87" fillId="0" borderId="0" applyFont="0" applyFill="0" applyBorder="0" applyAlignment="0" applyProtection="0"/>
    <xf numFmtId="167" fontId="52" fillId="0" borderId="0" applyFill="0" applyBorder="0" applyAlignment="0" applyProtection="0"/>
    <xf numFmtId="166" fontId="52" fillId="0" borderId="0" applyFill="0" applyBorder="0" applyAlignment="0" applyProtection="0"/>
    <xf numFmtId="0" fontId="34" fillId="10" borderId="1" applyNumberFormat="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8" fontId="20"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0" fontId="147" fillId="0" borderId="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20"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20"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6" fillId="0" borderId="0" applyFill="0" applyBorder="0" applyAlignment="0" applyProtection="0"/>
    <xf numFmtId="0" fontId="34" fillId="10" borderId="1" applyNumberFormat="0" applyAlignment="0" applyProtection="0"/>
    <xf numFmtId="188" fontId="87"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4" fontId="52" fillId="0" borderId="0" applyFont="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89" fontId="87"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7" fontId="52" fillId="0" borderId="0" applyFill="0" applyBorder="0" applyAlignment="0" applyProtection="0"/>
    <xf numFmtId="167" fontId="52" fillId="0" borderId="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78" fontId="52" fillId="0" borderId="0" applyFill="0" applyBorder="0" applyAlignment="0" applyProtection="0"/>
    <xf numFmtId="164"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75"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75"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7" fontId="52" fillId="0" borderId="0" applyFill="0" applyBorder="0" applyAlignment="0" applyProtection="0"/>
    <xf numFmtId="167"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83" fontId="52" fillId="0" borderId="0" applyFont="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166" fontId="52" fillId="0" borderId="0" applyFill="0" applyBorder="0" applyAlignment="0" applyProtection="0"/>
    <xf numFmtId="9" fontId="4" fillId="0" borderId="0" applyFont="0" applyFill="0" applyBorder="0" applyAlignment="0" applyProtection="0"/>
    <xf numFmtId="0" fontId="95" fillId="0" borderId="0"/>
    <xf numFmtId="0" fontId="77" fillId="0" borderId="0"/>
    <xf numFmtId="0" fontId="77" fillId="0" borderId="0"/>
    <xf numFmtId="0" fontId="75" fillId="0" borderId="0"/>
    <xf numFmtId="0" fontId="77" fillId="0" borderId="0"/>
    <xf numFmtId="0" fontId="52" fillId="0" borderId="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0" fontId="6" fillId="0" borderId="0"/>
    <xf numFmtId="0" fontId="6" fillId="0" borderId="0"/>
    <xf numFmtId="175" fontId="76" fillId="0" borderId="0" applyFill="0" applyBorder="0" applyAlignment="0" applyProtection="0"/>
    <xf numFmtId="175" fontId="76" fillId="0" borderId="0" applyFill="0" applyBorder="0" applyAlignment="0" applyProtection="0"/>
    <xf numFmtId="0" fontId="114" fillId="0" borderId="0"/>
    <xf numFmtId="0" fontId="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5" fontId="76" fillId="0" borderId="0" applyFill="0" applyBorder="0" applyAlignment="0" applyProtection="0"/>
    <xf numFmtId="0" fontId="114" fillId="0" borderId="0"/>
    <xf numFmtId="0" fontId="114" fillId="0" borderId="0"/>
    <xf numFmtId="175" fontId="76" fillId="0" borderId="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175" fontId="76" fillId="0" borderId="0" applyFill="0" applyBorder="0" applyAlignment="0" applyProtection="0"/>
    <xf numFmtId="0" fontId="4" fillId="0" borderId="0"/>
    <xf numFmtId="0" fontId="100" fillId="0" borderId="0" applyNumberFormat="0" applyFill="0" applyBorder="0" applyAlignment="0" applyProtection="0">
      <alignment vertical="top"/>
      <protection locked="0"/>
    </xf>
    <xf numFmtId="0" fontId="6" fillId="0" borderId="0"/>
    <xf numFmtId="0" fontId="52" fillId="0" borderId="0"/>
    <xf numFmtId="0" fontId="52" fillId="0" borderId="0"/>
    <xf numFmtId="0" fontId="77" fillId="0" borderId="0"/>
    <xf numFmtId="0" fontId="4" fillId="0" borderId="0"/>
    <xf numFmtId="0" fontId="6" fillId="0" borderId="0"/>
    <xf numFmtId="0" fontId="4" fillId="0" borderId="0"/>
    <xf numFmtId="0" fontId="6" fillId="0" borderId="0"/>
    <xf numFmtId="0" fontId="100" fillId="0" borderId="0" applyNumberFormat="0" applyFill="0" applyBorder="0" applyAlignment="0" applyProtection="0">
      <alignment vertical="top"/>
      <protection locked="0"/>
    </xf>
    <xf numFmtId="0" fontId="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4" fontId="20" fillId="0" borderId="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0" fontId="174" fillId="0" borderId="19" applyNumberFormat="0" applyFill="0" applyAlignment="0" applyProtection="0"/>
    <xf numFmtId="0" fontId="174" fillId="0" borderId="19" applyNumberFormat="0" applyFill="0" applyAlignment="0" applyProtection="0"/>
    <xf numFmtId="0" fontId="174" fillId="0" borderId="19" applyNumberFormat="0" applyFill="0" applyAlignment="0" applyProtection="0"/>
    <xf numFmtId="0" fontId="174" fillId="0" borderId="19"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79" fillId="0" borderId="0"/>
    <xf numFmtId="0" fontId="151" fillId="114" borderId="0" applyNumberFormat="0" applyBorder="0" applyAlignment="0" applyProtection="0"/>
    <xf numFmtId="0" fontId="151" fillId="114" borderId="0" applyNumberFormat="0" applyBorder="0" applyAlignment="0" applyProtection="0"/>
    <xf numFmtId="4" fontId="76" fillId="0" borderId="18" applyAlignment="0"/>
    <xf numFmtId="4" fontId="76" fillId="0" borderId="18" applyAlignment="0"/>
    <xf numFmtId="4" fontId="76" fillId="0" borderId="18" applyAlignment="0"/>
    <xf numFmtId="0" fontId="163" fillId="60" borderId="1" applyNumberFormat="0" applyAlignment="0" applyProtection="0"/>
    <xf numFmtId="0" fontId="163" fillId="60" borderId="1" applyNumberFormat="0" applyAlignment="0" applyProtection="0"/>
    <xf numFmtId="49" fontId="70" fillId="50" borderId="16">
      <alignment horizontal="center" vertical="top" wrapText="1"/>
    </xf>
    <xf numFmtId="0" fontId="185" fillId="0" borderId="13" applyNumberFormat="0" applyFill="0" applyAlignment="0" applyProtection="0"/>
    <xf numFmtId="0" fontId="150" fillId="135" borderId="0" applyNumberFormat="0" applyBorder="0" applyAlignment="0" applyProtection="0"/>
    <xf numFmtId="0" fontId="150" fillId="135" borderId="0" applyNumberFormat="0" applyBorder="0" applyAlignment="0" applyProtection="0"/>
    <xf numFmtId="0" fontId="150" fillId="126" borderId="0" applyNumberFormat="0" applyBorder="0" applyAlignment="0" applyProtection="0"/>
    <xf numFmtId="0" fontId="150" fillId="125" borderId="0" applyNumberFormat="0" applyBorder="0" applyAlignment="0" applyProtection="0"/>
    <xf numFmtId="0" fontId="150" fillId="134" borderId="0" applyNumberFormat="0" applyBorder="0" applyAlignment="0" applyProtection="0"/>
    <xf numFmtId="0" fontId="150" fillId="102" borderId="0" applyNumberFormat="0" applyBorder="0" applyAlignment="0" applyProtection="0"/>
    <xf numFmtId="0" fontId="150" fillId="133" borderId="0" applyNumberFormat="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54" fillId="107" borderId="11" applyNumberFormat="0" applyAlignment="0" applyProtection="0"/>
    <xf numFmtId="0" fontId="154" fillId="107" borderId="11" applyNumberFormat="0" applyAlignment="0" applyProtection="0"/>
    <xf numFmtId="0" fontId="154" fillId="107" borderId="11" applyNumberFormat="0" applyAlignment="0" applyProtection="0"/>
    <xf numFmtId="0" fontId="154" fillId="107" borderId="11" applyNumberFormat="0" applyAlignment="0" applyProtection="0"/>
    <xf numFmtId="0" fontId="154" fillId="107" borderId="11" applyNumberFormat="0" applyAlignment="0" applyProtection="0"/>
    <xf numFmtId="0" fontId="87" fillId="103" borderId="14" applyNumberFormat="0" applyAlignment="0" applyProtection="0"/>
    <xf numFmtId="0" fontId="87" fillId="103" borderId="14" applyNumberFormat="0" applyAlignment="0" applyProtection="0"/>
    <xf numFmtId="9" fontId="76" fillId="0" borderId="0" applyFill="0" applyBorder="0" applyAlignment="0" applyProtection="0"/>
    <xf numFmtId="0" fontId="76" fillId="103" borderId="14" applyNumberFormat="0" applyAlignment="0" applyProtection="0"/>
    <xf numFmtId="0" fontId="76" fillId="103" borderId="14" applyNumberFormat="0" applyAlignment="0" applyProtection="0"/>
    <xf numFmtId="0" fontId="76" fillId="103" borderId="14" applyNumberFormat="0" applyAlignment="0" applyProtection="0"/>
    <xf numFmtId="0" fontId="76" fillId="103" borderId="14" applyNumberFormat="0" applyAlignment="0" applyProtection="0"/>
    <xf numFmtId="177" fontId="188" fillId="0" borderId="0"/>
    <xf numFmtId="0" fontId="180" fillId="123" borderId="0" applyNumberFormat="0" applyBorder="0" applyAlignment="0" applyProtection="0"/>
    <xf numFmtId="0" fontId="180" fillId="123" borderId="0" applyNumberFormat="0" applyBorder="0" applyAlignment="0" applyProtection="0"/>
    <xf numFmtId="0" fontId="180" fillId="123" borderId="0" applyNumberFormat="0" applyBorder="0" applyAlignment="0" applyProtection="0"/>
    <xf numFmtId="0" fontId="180" fillId="123" borderId="0" applyNumberFormat="0" applyBorder="0" applyAlignment="0" applyProtection="0"/>
    <xf numFmtId="0" fontId="6" fillId="0" borderId="0"/>
    <xf numFmtId="0" fontId="76" fillId="0" borderId="0"/>
    <xf numFmtId="0" fontId="183" fillId="0" borderId="0"/>
    <xf numFmtId="0" fontId="6" fillId="0" borderId="0"/>
    <xf numFmtId="0" fontId="102" fillId="0" borderId="0"/>
    <xf numFmtId="0" fontId="184" fillId="0" borderId="0"/>
    <xf numFmtId="0" fontId="175" fillId="0" borderId="0"/>
    <xf numFmtId="0" fontId="76" fillId="0" borderId="0"/>
    <xf numFmtId="0" fontId="167" fillId="0" borderId="0"/>
    <xf numFmtId="0" fontId="167" fillId="0" borderId="0"/>
    <xf numFmtId="0" fontId="167" fillId="0" borderId="0"/>
    <xf numFmtId="0" fontId="167" fillId="0" borderId="0"/>
    <xf numFmtId="0" fontId="167" fillId="0" borderId="0"/>
    <xf numFmtId="0" fontId="76"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76"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76" fillId="0" borderId="0"/>
    <xf numFmtId="0" fontId="167" fillId="0" borderId="0"/>
    <xf numFmtId="0" fontId="167" fillId="0" borderId="0"/>
    <xf numFmtId="0" fontId="167" fillId="0" borderId="0"/>
    <xf numFmtId="0" fontId="190" fillId="0" borderId="0"/>
    <xf numFmtId="0" fontId="167" fillId="0" borderId="0"/>
    <xf numFmtId="0" fontId="87" fillId="0" borderId="0"/>
    <xf numFmtId="0" fontId="6" fillId="0" borderId="0"/>
    <xf numFmtId="0" fontId="76" fillId="0" borderId="0"/>
    <xf numFmtId="4" fontId="182" fillId="0" borderId="0" applyAlignment="0"/>
    <xf numFmtId="4" fontId="182" fillId="0" borderId="0" applyAlignment="0"/>
    <xf numFmtId="4" fontId="76" fillId="0" borderId="0" applyAlignment="0"/>
    <xf numFmtId="4" fontId="76" fillId="0" borderId="0" applyAlignment="0"/>
    <xf numFmtId="4" fontId="76" fillId="0" borderId="0" applyAlignment="0"/>
    <xf numFmtId="4" fontId="76" fillId="0" borderId="0" applyAlignment="0"/>
    <xf numFmtId="0" fontId="178" fillId="0" borderId="10" applyNumberFormat="0" applyFill="0" applyAlignment="0" applyProtection="0"/>
    <xf numFmtId="0" fontId="172" fillId="0" borderId="10" applyNumberFormat="0" applyFill="0" applyAlignment="0" applyProtection="0"/>
    <xf numFmtId="0" fontId="173" fillId="0" borderId="8" applyNumberFormat="0" applyFill="0" applyAlignment="0" applyProtection="0"/>
    <xf numFmtId="0" fontId="170" fillId="0" borderId="6" applyNumberFormat="0" applyFill="0" applyAlignment="0" applyProtection="0"/>
    <xf numFmtId="0" fontId="170" fillId="0" borderId="6" applyNumberFormat="0" applyFill="0" applyAlignment="0" applyProtection="0"/>
    <xf numFmtId="0" fontId="159" fillId="0" borderId="12" applyNumberFormat="0" applyFill="0" applyAlignment="0" applyProtection="0"/>
    <xf numFmtId="0" fontId="159" fillId="0" borderId="12" applyNumberFormat="0" applyFill="0" applyAlignment="0" applyProtection="0"/>
    <xf numFmtId="0" fontId="153" fillId="123" borderId="1" applyNumberFormat="0" applyAlignment="0" applyProtection="0"/>
    <xf numFmtId="0" fontId="153" fillId="123" borderId="1" applyNumberFormat="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9" applyNumberFormat="0" applyFill="0" applyAlignment="0" applyProtection="0"/>
    <xf numFmtId="0" fontId="158" fillId="0" borderId="9" applyNumberFormat="0" applyFill="0" applyAlignment="0" applyProtection="0"/>
    <xf numFmtId="0" fontId="160" fillId="0" borderId="7" applyNumberFormat="0" applyFill="0" applyAlignment="0" applyProtection="0"/>
    <xf numFmtId="0" fontId="160" fillId="0" borderId="7" applyNumberFormat="0" applyFill="0" applyAlignment="0" applyProtection="0"/>
    <xf numFmtId="0" fontId="169" fillId="0" borderId="5" applyNumberFormat="0" applyFill="0" applyAlignment="0" applyProtection="0"/>
    <xf numFmtId="0" fontId="169" fillId="0" borderId="5" applyNumberFormat="0" applyFill="0" applyAlignment="0" applyProtection="0"/>
    <xf numFmtId="0" fontId="169" fillId="0" borderId="5" applyNumberFormat="0" applyFill="0" applyAlignment="0" applyProtection="0"/>
    <xf numFmtId="0" fontId="169" fillId="0" borderId="5" applyNumberFormat="0" applyFill="0" applyAlignment="0" applyProtection="0"/>
    <xf numFmtId="0" fontId="152" fillId="115" borderId="0" applyNumberFormat="0" applyBorder="0" applyAlignment="0" applyProtection="0"/>
    <xf numFmtId="0" fontId="9" fillId="7" borderId="0" applyNumberFormat="0" applyBorder="0" applyAlignment="0" applyProtection="0"/>
    <xf numFmtId="0" fontId="152" fillId="115" borderId="0" applyNumberFormat="0" applyBorder="0" applyAlignment="0" applyProtection="0"/>
    <xf numFmtId="0" fontId="9" fillId="7" borderId="0" applyNumberFormat="0" applyBorder="0" applyAlignment="0" applyProtection="0"/>
    <xf numFmtId="0" fontId="152" fillId="115" borderId="0" applyNumberFormat="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0" fontId="76" fillId="0" borderId="0"/>
    <xf numFmtId="0" fontId="57" fillId="0" borderId="3" applyAlignment="0"/>
    <xf numFmtId="176" fontId="52" fillId="0" borderId="0" applyFill="0" applyBorder="0" applyAlignment="0" applyProtection="0"/>
    <xf numFmtId="181"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0" fontId="162" fillId="132" borderId="2" applyNumberFormat="0" applyAlignment="0" applyProtection="0"/>
    <xf numFmtId="0" fontId="162" fillId="132" borderId="2" applyNumberFormat="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33" fillId="8" borderId="0" applyNumberFormat="0" applyBorder="0" applyAlignment="0" applyProtection="0"/>
    <xf numFmtId="0" fontId="151" fillId="116" borderId="0" applyNumberFormat="0" applyBorder="0" applyAlignment="0" applyProtection="0"/>
    <xf numFmtId="0" fontId="151" fillId="116"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8" fillId="43"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8" fillId="34" borderId="0" applyNumberFormat="0" applyBorder="0" applyAlignment="0" applyProtection="0"/>
    <xf numFmtId="0" fontId="150" fillId="130" borderId="0" applyNumberFormat="0" applyBorder="0" applyAlignment="0" applyProtection="0"/>
    <xf numFmtId="0" fontId="8" fillId="38" borderId="0" applyNumberFormat="0" applyBorder="0" applyAlignment="0" applyProtection="0"/>
    <xf numFmtId="0" fontId="150" fillId="130" borderId="0" applyNumberFormat="0" applyBorder="0" applyAlignment="0" applyProtection="0"/>
    <xf numFmtId="0" fontId="150" fillId="130" borderId="0" applyNumberFormat="0" applyBorder="0" applyAlignment="0" applyProtection="0"/>
    <xf numFmtId="0" fontId="8" fillId="38" borderId="0" applyNumberFormat="0" applyBorder="0" applyAlignment="0" applyProtection="0"/>
    <xf numFmtId="0" fontId="150" fillId="130"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14" borderId="0" applyNumberFormat="0" applyBorder="0" applyAlignment="0" applyProtection="0"/>
    <xf numFmtId="0" fontId="8" fillId="5" borderId="0" applyNumberFormat="0" applyBorder="0" applyAlignment="0" applyProtection="0"/>
    <xf numFmtId="0" fontId="150" fillId="114" borderId="0" applyNumberFormat="0" applyBorder="0" applyAlignment="0" applyProtection="0"/>
    <xf numFmtId="0" fontId="8" fillId="5"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150" fillId="129" borderId="0" applyNumberFormat="0" applyBorder="0" applyAlignment="0" applyProtection="0"/>
    <xf numFmtId="0" fontId="8" fillId="34"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28" borderId="0" applyNumberFormat="0" applyBorder="0" applyAlignment="0" applyProtection="0"/>
    <xf numFmtId="0" fontId="150" fillId="127" borderId="0" applyNumberFormat="0" applyBorder="0" applyAlignment="0" applyProtection="0"/>
    <xf numFmtId="0" fontId="150" fillId="105"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5" borderId="0" applyNumberFormat="0" applyBorder="0" applyAlignment="0" applyProtection="0"/>
    <xf numFmtId="0" fontId="52" fillId="114" borderId="0" applyNumberFormat="0" applyBorder="0" applyAlignment="0" applyProtection="0"/>
    <xf numFmtId="0" fontId="52" fillId="5"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24" borderId="0" applyNumberFormat="0" applyBorder="0" applyAlignment="0" applyProtection="0"/>
    <xf numFmtId="0" fontId="52" fillId="122" borderId="0" applyNumberFormat="0" applyBorder="0" applyAlignment="0" applyProtection="0"/>
    <xf numFmtId="0" fontId="52" fillId="121" borderId="0" applyNumberFormat="0" applyBorder="0" applyAlignment="0" applyProtection="0"/>
    <xf numFmtId="0" fontId="52" fillId="121"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05" borderId="0" applyNumberFormat="0" applyBorder="0" applyAlignment="0" applyProtection="0"/>
    <xf numFmtId="0" fontId="52" fillId="106" borderId="0" applyNumberFormat="0" applyBorder="0" applyAlignment="0" applyProtection="0"/>
    <xf numFmtId="0" fontId="52" fillId="120"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3" borderId="0" applyNumberFormat="0" applyBorder="0" applyAlignment="0" applyProtection="0"/>
    <xf numFmtId="0" fontId="52" fillId="2" borderId="0" applyNumberFormat="0" applyBorder="0" applyAlignment="0" applyProtection="0"/>
    <xf numFmtId="0" fontId="52" fillId="113" borderId="0" applyNumberFormat="0" applyBorder="0" applyAlignment="0" applyProtection="0"/>
    <xf numFmtId="0" fontId="52" fillId="2" borderId="0" applyNumberFormat="0" applyBorder="0" applyAlignment="0" applyProtection="0"/>
    <xf numFmtId="0" fontId="52" fillId="113"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6" borderId="0" applyNumberFormat="0" applyBorder="0" applyAlignment="0" applyProtection="0"/>
    <xf numFmtId="0" fontId="52" fillId="15" borderId="0" applyNumberFormat="0" applyBorder="0" applyAlignment="0" applyProtection="0"/>
    <xf numFmtId="0" fontId="52" fillId="120" borderId="0" applyNumberFormat="0" applyBorder="0" applyAlignment="0" applyProtection="0"/>
    <xf numFmtId="0" fontId="52" fillId="15"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52" fillId="15" borderId="0" applyNumberFormat="0" applyBorder="0" applyAlignment="0" applyProtection="0"/>
    <xf numFmtId="0" fontId="52" fillId="120" borderId="0" applyNumberFormat="0" applyBorder="0" applyAlignment="0" applyProtection="0"/>
    <xf numFmtId="0" fontId="52" fillId="117" borderId="0" applyNumberFormat="0" applyBorder="0" applyAlignment="0" applyProtection="0"/>
    <xf numFmtId="0" fontId="52" fillId="118" borderId="0" applyNumberFormat="0" applyBorder="0" applyAlignment="0" applyProtection="0"/>
    <xf numFmtId="0" fontId="52" fillId="117" borderId="0" applyNumberFormat="0" applyBorder="0" applyAlignment="0" applyProtection="0"/>
    <xf numFmtId="0" fontId="52" fillId="8"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5"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2" borderId="0" applyNumberFormat="0" applyBorder="0" applyAlignment="0" applyProtection="0"/>
    <xf numFmtId="0" fontId="52" fillId="113" borderId="0" applyNumberFormat="0" applyBorder="0" applyAlignment="0" applyProtection="0"/>
    <xf numFmtId="0" fontId="79" fillId="0" borderId="0"/>
    <xf numFmtId="178"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63" fillId="0" borderId="0" applyFill="0" applyBorder="0" applyAlignment="0" applyProtection="0"/>
    <xf numFmtId="175" fontId="56" fillId="0" borderId="0" applyFill="0" applyBorder="0" applyAlignment="0" applyProtection="0"/>
    <xf numFmtId="0" fontId="6" fillId="0" borderId="0"/>
    <xf numFmtId="176" fontId="6" fillId="0" borderId="0" applyFill="0" applyBorder="0" applyAlignment="0" applyProtection="0"/>
    <xf numFmtId="176" fontId="56" fillId="0" borderId="0" applyFill="0" applyBorder="0" applyAlignment="0" applyProtection="0"/>
    <xf numFmtId="176" fontId="6" fillId="0" borderId="0" applyFill="0" applyBorder="0" applyAlignment="0" applyProtection="0"/>
    <xf numFmtId="0" fontId="35" fillId="0" borderId="19" applyNumberFormat="0" applyFill="0" applyAlignment="0" applyProtection="0"/>
    <xf numFmtId="0" fontId="35" fillId="0" borderId="19" applyNumberFormat="0" applyFill="0" applyAlignment="0" applyProtection="0"/>
    <xf numFmtId="0" fontId="72" fillId="0" borderId="0" applyNumberFormat="0" applyFill="0" applyBorder="0" applyAlignment="0" applyProtection="0"/>
    <xf numFmtId="4" fontId="6" fillId="0" borderId="18" applyAlignment="0"/>
    <xf numFmtId="4" fontId="6" fillId="0" borderId="18" applyAlignment="0"/>
    <xf numFmtId="0" fontId="32" fillId="50" borderId="1" applyNumberFormat="0" applyAlignment="0" applyProtection="0"/>
    <xf numFmtId="0" fontId="8" fillId="31" borderId="0" applyNumberFormat="0" applyBorder="0" applyAlignment="0" applyProtection="0"/>
    <xf numFmtId="0" fontId="8" fillId="29" borderId="0" applyNumberFormat="0" applyBorder="0" applyAlignment="0" applyProtection="0"/>
    <xf numFmtId="0" fontId="8" fillId="56" borderId="0" applyNumberFormat="0" applyBorder="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6" fillId="18" borderId="14" applyNumberFormat="0" applyAlignment="0" applyProtection="0"/>
    <xf numFmtId="0" fontId="6" fillId="18" borderId="14" applyNumberFormat="0" applyAlignment="0" applyProtection="0"/>
    <xf numFmtId="0" fontId="68" fillId="26" borderId="0" applyNumberFormat="0" applyBorder="0" applyAlignment="0" applyProtection="0"/>
    <xf numFmtId="0" fontId="6" fillId="0" borderId="0"/>
    <xf numFmtId="0" fontId="6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4" fontId="6" fillId="0" borderId="0" applyAlignment="0"/>
    <xf numFmtId="4" fontId="6" fillId="0" borderId="0" applyAlignment="0"/>
    <xf numFmtId="0" fontId="17" fillId="0" borderId="0" applyNumberFormat="0" applyFill="0" applyBorder="0" applyAlignment="0" applyProtection="0"/>
    <xf numFmtId="0" fontId="26" fillId="0" borderId="12" applyNumberFormat="0" applyFill="0" applyAlignment="0" applyProtection="0"/>
    <xf numFmtId="0" fontId="26" fillId="0" borderId="12" applyNumberFormat="0" applyFill="0" applyAlignment="0" applyProtection="0"/>
    <xf numFmtId="0" fontId="34" fillId="26" borderId="1" applyNumberFormat="0" applyAlignment="0" applyProtection="0"/>
    <xf numFmtId="0" fontId="34" fillId="26" borderId="1"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0" fillId="0" borderId="7"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9" fillId="7" borderId="0" applyNumberFormat="0" applyBorder="0" applyAlignment="0" applyProtection="0"/>
    <xf numFmtId="0" fontId="9" fillId="7" borderId="0" applyNumberFormat="0" applyBorder="0" applyAlignment="0" applyProtection="0"/>
    <xf numFmtId="0" fontId="58" fillId="0" borderId="3" applyAlignment="0"/>
    <xf numFmtId="176" fontId="56" fillId="0" borderId="0" applyFill="0" applyBorder="0" applyAlignment="0" applyProtection="0"/>
    <xf numFmtId="0" fontId="30" fillId="48" borderId="2" applyNumberFormat="0" applyAlignment="0" applyProtection="0"/>
    <xf numFmtId="0" fontId="30" fillId="48" borderId="2" applyNumberFormat="0" applyAlignment="0" applyProtection="0"/>
    <xf numFmtId="0" fontId="30" fillId="48" borderId="2" applyNumberFormat="0" applyAlignment="0" applyProtection="0"/>
    <xf numFmtId="0" fontId="55" fillId="46" borderId="1" applyNumberFormat="0" applyAlignment="0" applyProtection="0"/>
    <xf numFmtId="0" fontId="55" fillId="46" borderId="1" applyNumberFormat="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3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44" fontId="4" fillId="0" borderId="0" applyFont="0" applyFill="0" applyBorder="0" applyAlignment="0" applyProtection="0"/>
    <xf numFmtId="178" fontId="155" fillId="0" borderId="0" applyFill="0" applyBorder="0" applyAlignment="0" applyProtection="0"/>
    <xf numFmtId="0" fontId="6" fillId="0" borderId="0"/>
    <xf numFmtId="0" fontId="167" fillId="0" borderId="0"/>
    <xf numFmtId="0" fontId="52" fillId="114" borderId="0" applyNumberFormat="0" applyBorder="0" applyAlignment="0" applyProtection="0"/>
    <xf numFmtId="0" fontId="52" fillId="2" borderId="0" applyNumberFormat="0" applyBorder="0" applyAlignment="0" applyProtection="0"/>
    <xf numFmtId="179" fontId="76" fillId="0" borderId="0"/>
    <xf numFmtId="0" fontId="159" fillId="0" borderId="0" applyNumberFormat="0" applyFill="0" applyBorder="0" applyAlignment="0" applyProtection="0"/>
    <xf numFmtId="0" fontId="6" fillId="0" borderId="0"/>
    <xf numFmtId="0" fontId="6" fillId="0" borderId="0"/>
    <xf numFmtId="0" fontId="159" fillId="0" borderId="0" applyNumberFormat="0" applyFill="0" applyBorder="0" applyAlignment="0" applyProtection="0"/>
    <xf numFmtId="0" fontId="6" fillId="0" borderId="0"/>
    <xf numFmtId="0" fontId="159" fillId="0" borderId="0" applyNumberFormat="0" applyFill="0" applyBorder="0" applyAlignment="0" applyProtection="0"/>
    <xf numFmtId="0" fontId="174" fillId="0" borderId="20" applyNumberFormat="0" applyFill="0" applyAlignment="0" applyProtection="0"/>
    <xf numFmtId="0" fontId="174" fillId="0" borderId="20" applyNumberFormat="0" applyFill="0" applyAlignment="0" applyProtection="0"/>
    <xf numFmtId="0" fontId="153" fillId="119" borderId="1" applyNumberFormat="0" applyAlignment="0" applyProtection="0"/>
    <xf numFmtId="0" fontId="153" fillId="119" borderId="1" applyNumberFormat="0" applyAlignment="0" applyProtection="0"/>
    <xf numFmtId="0" fontId="6" fillId="0" borderId="0"/>
    <xf numFmtId="0" fontId="6" fillId="0" borderId="0"/>
    <xf numFmtId="175" fontId="155" fillId="0" borderId="0" applyFill="0" applyBorder="0" applyAlignment="0" applyProtection="0"/>
    <xf numFmtId="0" fontId="6" fillId="0" borderId="0"/>
    <xf numFmtId="175" fontId="155" fillId="0" borderId="0" applyFill="0" applyBorder="0" applyAlignment="0" applyProtection="0"/>
    <xf numFmtId="175" fontId="76"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0" fontId="6" fillId="0" borderId="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0" fontId="6" fillId="0" borderId="0"/>
    <xf numFmtId="175" fontId="76" fillId="0" borderId="0" applyFill="0" applyBorder="0" applyAlignment="0" applyProtection="0"/>
    <xf numFmtId="0" fontId="6" fillId="0" borderId="0"/>
    <xf numFmtId="0" fontId="6" fillId="0" borderId="0"/>
    <xf numFmtId="175" fontId="155" fillId="0" borderId="0" applyFill="0" applyBorder="0" applyAlignment="0" applyProtection="0"/>
    <xf numFmtId="0" fontId="6" fillId="0" borderId="0"/>
    <xf numFmtId="175" fontId="155" fillId="0" borderId="0" applyFill="0" applyBorder="0" applyAlignment="0" applyProtection="0"/>
    <xf numFmtId="0" fontId="6" fillId="0" borderId="0"/>
    <xf numFmtId="175" fontId="155" fillId="0" borderId="0" applyFill="0" applyBorder="0" applyAlignment="0" applyProtection="0"/>
    <xf numFmtId="0" fontId="6" fillId="0" borderId="0"/>
    <xf numFmtId="0" fontId="6" fillId="0" borderId="0"/>
    <xf numFmtId="0" fontId="6" fillId="0" borderId="0"/>
    <xf numFmtId="175" fontId="155"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0" fontId="6" fillId="0" borderId="0"/>
    <xf numFmtId="175" fontId="155" fillId="0" borderId="0" applyFill="0" applyBorder="0" applyAlignment="0" applyProtection="0"/>
    <xf numFmtId="0" fontId="6" fillId="0" borderId="0"/>
    <xf numFmtId="175" fontId="155" fillId="0" borderId="0" applyFill="0" applyBorder="0" applyAlignment="0" applyProtection="0"/>
    <xf numFmtId="0" fontId="6" fillId="0" borderId="0"/>
    <xf numFmtId="183" fontId="52" fillId="0" borderId="0" applyFont="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8" fontId="155" fillId="0" borderId="0" applyFill="0" applyBorder="0" applyAlignment="0" applyProtection="0"/>
    <xf numFmtId="0" fontId="127" fillId="0" borderId="0"/>
    <xf numFmtId="178" fontId="56"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155"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155" fillId="0" borderId="0" applyFill="0" applyBorder="0" applyAlignment="0" applyProtection="0"/>
    <xf numFmtId="166" fontId="20" fillId="0" borderId="0" applyFill="0" applyBorder="0" applyAlignment="0" applyProtection="0"/>
    <xf numFmtId="166" fontId="87"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56" fillId="0" borderId="0" applyFill="0" applyBorder="0" applyAlignment="0" applyProtection="0"/>
    <xf numFmtId="175" fontId="155" fillId="0" borderId="0" applyFill="0" applyBorder="0" applyAlignment="0" applyProtection="0"/>
    <xf numFmtId="168" fontId="87" fillId="0" borderId="0" applyFill="0" applyBorder="0" applyAlignment="0" applyProtection="0"/>
    <xf numFmtId="175" fontId="76"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56"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66" fontId="20" fillId="0" borderId="0" applyFill="0" applyBorder="0" applyAlignment="0" applyProtection="0"/>
    <xf numFmtId="166" fontId="87" fillId="0" borderId="0" applyFill="0" applyBorder="0" applyAlignment="0" applyProtection="0"/>
    <xf numFmtId="166" fontId="87"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52"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0" fontId="127" fillId="0" borderId="0"/>
    <xf numFmtId="175" fontId="155"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5" fontId="87"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75" fontId="155" fillId="0" borderId="0" applyFill="0" applyBorder="0" applyAlignment="0" applyProtection="0"/>
    <xf numFmtId="178"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75" fontId="155" fillId="0" borderId="0" applyFill="0" applyBorder="0" applyAlignment="0" applyProtection="0"/>
    <xf numFmtId="175" fontId="155" fillId="0" borderId="0" applyFill="0" applyBorder="0" applyAlignment="0" applyProtection="0"/>
    <xf numFmtId="175" fontId="76" fillId="0" borderId="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75" fontId="155"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76" fontId="52" fillId="0" borderId="0" applyFill="0" applyBorder="0" applyAlignment="0" applyProtection="0"/>
    <xf numFmtId="181" fontId="52" fillId="0" borderId="0" applyFont="0" applyFill="0" applyBorder="0" applyAlignment="0" applyProtection="0"/>
    <xf numFmtId="176" fontId="76" fillId="0" borderId="0" applyFill="0" applyBorder="0" applyAlignment="0" applyProtection="0"/>
    <xf numFmtId="176" fontId="76" fillId="0" borderId="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76" fontId="56" fillId="0" borderId="0" applyFill="0" applyBorder="0" applyAlignment="0" applyProtection="0"/>
    <xf numFmtId="176" fontId="155" fillId="0" borderId="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176" fontId="155" fillId="0" borderId="0" applyFill="0" applyBorder="0" applyAlignment="0" applyProtection="0"/>
    <xf numFmtId="181" fontId="52" fillId="0" borderId="0" applyFont="0" applyFill="0" applyBorder="0" applyAlignment="0" applyProtection="0"/>
    <xf numFmtId="181" fontId="52" fillId="0" borderId="0" applyFont="0" applyFill="0" applyBorder="0" applyAlignment="0" applyProtection="0"/>
    <xf numFmtId="0" fontId="35" fillId="0" borderId="19" applyNumberFormat="0" applyFill="0" applyAlignment="0" applyProtection="0"/>
    <xf numFmtId="0" fontId="174" fillId="0" borderId="19" applyNumberFormat="0" applyFill="0" applyAlignment="0" applyProtection="0"/>
    <xf numFmtId="0" fontId="174" fillId="0" borderId="19"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1" fillId="114" borderId="0" applyNumberFormat="0" applyBorder="0" applyAlignment="0" applyProtection="0"/>
    <xf numFmtId="0" fontId="87" fillId="0" borderId="0"/>
    <xf numFmtId="0" fontId="151" fillId="114" borderId="0" applyNumberFormat="0" applyBorder="0" applyAlignment="0" applyProtection="0"/>
    <xf numFmtId="0" fontId="151" fillId="114" borderId="0" applyNumberFormat="0" applyBorder="0" applyAlignment="0" applyProtection="0"/>
    <xf numFmtId="4" fontId="76" fillId="0" borderId="18" applyAlignment="0"/>
    <xf numFmtId="4" fontId="76" fillId="0" borderId="18" applyAlignment="0"/>
    <xf numFmtId="0" fontId="150" fillId="129" borderId="0" applyNumberFormat="0" applyBorder="0" applyAlignment="0" applyProtection="0"/>
    <xf numFmtId="0" fontId="164" fillId="60" borderId="1" applyNumberFormat="0" applyAlignment="0" applyProtection="0"/>
    <xf numFmtId="0" fontId="164" fillId="60" borderId="1" applyNumberFormat="0" applyAlignment="0" applyProtection="0"/>
    <xf numFmtId="49" fontId="85" fillId="60" borderId="16">
      <alignment horizontal="center" vertical="top" wrapText="1"/>
    </xf>
    <xf numFmtId="0" fontId="186" fillId="0" borderId="15" applyNumberFormat="0" applyFill="0" applyAlignment="0" applyProtection="0"/>
    <xf numFmtId="0" fontId="162" fillId="132" borderId="2" applyNumberFormat="0" applyAlignment="0" applyProtection="0"/>
    <xf numFmtId="0" fontId="185" fillId="0" borderId="13" applyNumberFormat="0" applyFill="0" applyAlignment="0" applyProtection="0"/>
    <xf numFmtId="0" fontId="150" fillId="129" borderId="0" applyNumberFormat="0" applyBorder="0" applyAlignment="0" applyProtection="0"/>
    <xf numFmtId="0" fontId="150" fillId="134" borderId="0" applyNumberFormat="0" applyBorder="0" applyAlignment="0" applyProtection="0"/>
    <xf numFmtId="0" fontId="150" fillId="127" borderId="0" applyNumberFormat="0" applyBorder="0" applyAlignment="0" applyProtection="0"/>
    <xf numFmtId="0" fontId="150" fillId="135"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31" borderId="0" applyNumberFormat="0" applyBorder="0" applyAlignment="0" applyProtection="0"/>
    <xf numFmtId="0" fontId="150" fillId="126" borderId="0" applyNumberFormat="0" applyBorder="0" applyAlignment="0" applyProtection="0"/>
    <xf numFmtId="0" fontId="150" fillId="131" borderId="0" applyNumberFormat="0" applyBorder="0" applyAlignment="0" applyProtection="0"/>
    <xf numFmtId="0" fontId="150" fillId="134" borderId="0" applyNumberFormat="0" applyBorder="0" applyAlignment="0" applyProtection="0"/>
    <xf numFmtId="0" fontId="154" fillId="107" borderId="11" applyNumberFormat="0" applyAlignment="0" applyProtection="0"/>
    <xf numFmtId="0" fontId="150" fillId="133"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33" borderId="0" applyNumberFormat="0" applyBorder="0" applyAlignment="0" applyProtection="0"/>
    <xf numFmtId="0" fontId="150" fillId="133" borderId="0" applyNumberFormat="0" applyBorder="0" applyAlignment="0" applyProtection="0"/>
    <xf numFmtId="0" fontId="28" fillId="0" borderId="0" applyBorder="0" applyProtection="0">
      <alignment vertical="top" wrapText="1"/>
    </xf>
    <xf numFmtId="0" fontId="189" fillId="0" borderId="0" applyBorder="0" applyProtection="0">
      <alignment vertical="top" wrapText="1"/>
    </xf>
    <xf numFmtId="0" fontId="154" fillId="107" borderId="11" applyNumberFormat="0" applyAlignment="0" applyProtection="0"/>
    <xf numFmtId="0" fontId="154" fillId="107" borderId="11" applyNumberFormat="0" applyAlignment="0" applyProtection="0"/>
    <xf numFmtId="0" fontId="154" fillId="107" borderId="11" applyNumberFormat="0" applyAlignment="0" applyProtection="0"/>
    <xf numFmtId="0" fontId="154" fillId="107" borderId="11" applyNumberFormat="0" applyAlignment="0" applyProtection="0"/>
    <xf numFmtId="0" fontId="154" fillId="107" borderId="11" applyNumberFormat="0" applyAlignment="0" applyProtection="0"/>
    <xf numFmtId="0" fontId="159" fillId="0" borderId="0" applyNumberFormat="0" applyFill="0" applyBorder="0" applyAlignment="0" applyProtection="0"/>
    <xf numFmtId="0" fontId="52" fillId="103" borderId="14" applyNumberFormat="0" applyFont="0" applyAlignment="0" applyProtection="0"/>
    <xf numFmtId="0" fontId="76" fillId="103" borderId="14" applyNumberFormat="0" applyAlignment="0" applyProtection="0"/>
    <xf numFmtId="0" fontId="76" fillId="103" borderId="14" applyNumberFormat="0" applyAlignment="0" applyProtection="0"/>
    <xf numFmtId="0" fontId="76" fillId="103" borderId="14" applyNumberFormat="0" applyAlignment="0" applyProtection="0"/>
    <xf numFmtId="0" fontId="6" fillId="18" borderId="14" applyNumberFormat="0" applyAlignment="0" applyProtection="0"/>
    <xf numFmtId="0" fontId="6" fillId="18" borderId="14" applyNumberFormat="0" applyAlignment="0" applyProtection="0"/>
    <xf numFmtId="0" fontId="76" fillId="103" borderId="14" applyNumberFormat="0" applyAlignment="0" applyProtection="0"/>
    <xf numFmtId="0" fontId="76" fillId="103" borderId="14" applyNumberFormat="0" applyAlignment="0" applyProtection="0"/>
    <xf numFmtId="0" fontId="76" fillId="103" borderId="14" applyNumberFormat="0" applyAlignment="0" applyProtection="0"/>
    <xf numFmtId="0" fontId="6" fillId="18" borderId="14" applyNumberFormat="0" applyAlignment="0" applyProtection="0"/>
    <xf numFmtId="0" fontId="76" fillId="103" borderId="14" applyNumberFormat="0" applyAlignment="0" applyProtection="0"/>
    <xf numFmtId="0" fontId="6" fillId="18" borderId="14" applyNumberFormat="0" applyAlignment="0" applyProtection="0"/>
    <xf numFmtId="0" fontId="6" fillId="18" borderId="14" applyNumberFormat="0" applyAlignment="0" applyProtection="0"/>
    <xf numFmtId="0" fontId="76" fillId="103" borderId="14" applyNumberFormat="0" applyAlignment="0" applyProtection="0"/>
    <xf numFmtId="0" fontId="76" fillId="103" borderId="14" applyNumberFormat="0" applyAlignment="0" applyProtection="0"/>
    <xf numFmtId="0" fontId="76" fillId="103" borderId="14" applyNumberFormat="0" applyAlignment="0" applyProtection="0"/>
    <xf numFmtId="0" fontId="180" fillId="123" borderId="0" applyNumberFormat="0" applyBorder="0" applyAlignment="0" applyProtection="0"/>
    <xf numFmtId="0" fontId="68" fillId="26" borderId="0" applyNumberFormat="0" applyBorder="0" applyAlignment="0" applyProtection="0"/>
    <xf numFmtId="177" fontId="187" fillId="0" borderId="0"/>
    <xf numFmtId="0" fontId="179" fillId="123" borderId="0" applyNumberFormat="0" applyBorder="0" applyAlignment="0" applyProtection="0"/>
    <xf numFmtId="0" fontId="186" fillId="123" borderId="0" applyNumberFormat="0" applyBorder="0" applyAlignment="0" applyProtection="0"/>
    <xf numFmtId="0" fontId="186" fillId="123" borderId="0" applyNumberFormat="0" applyBorder="0" applyAlignment="0" applyProtection="0"/>
    <xf numFmtId="0" fontId="180" fillId="123" borderId="0" applyNumberFormat="0" applyBorder="0" applyAlignment="0" applyProtection="0"/>
    <xf numFmtId="0" fontId="180" fillId="123" borderId="0" applyNumberFormat="0" applyBorder="0" applyAlignment="0" applyProtection="0"/>
    <xf numFmtId="0" fontId="76" fillId="0" borderId="0"/>
    <xf numFmtId="0" fontId="87" fillId="0" borderId="0"/>
    <xf numFmtId="0" fontId="95" fillId="0" borderId="0"/>
    <xf numFmtId="0" fontId="20" fillId="0" borderId="0"/>
    <xf numFmtId="0" fontId="87" fillId="0" borderId="0"/>
    <xf numFmtId="0" fontId="76" fillId="0" borderId="0"/>
    <xf numFmtId="0" fontId="76" fillId="0" borderId="0"/>
    <xf numFmtId="0" fontId="76" fillId="0" borderId="0"/>
    <xf numFmtId="0" fontId="76" fillId="0" borderId="0"/>
    <xf numFmtId="0" fontId="184" fillId="0" borderId="0"/>
    <xf numFmtId="0" fontId="76" fillId="0" borderId="0"/>
    <xf numFmtId="0" fontId="76" fillId="0" borderId="0"/>
    <xf numFmtId="0" fontId="76"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179" fontId="76"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52" fillId="0" borderId="0"/>
    <xf numFmtId="0" fontId="167" fillId="0" borderId="0"/>
    <xf numFmtId="0" fontId="87" fillId="0" borderId="0"/>
    <xf numFmtId="0" fontId="167" fillId="0" borderId="0"/>
    <xf numFmtId="0" fontId="87" fillId="0" borderId="0"/>
    <xf numFmtId="0" fontId="171" fillId="0" borderId="0">
      <alignment horizontal="justify" vertical="top"/>
    </xf>
    <xf numFmtId="0" fontId="191" fillId="0" borderId="0"/>
    <xf numFmtId="0" fontId="20" fillId="0" borderId="0"/>
    <xf numFmtId="0" fontId="87" fillId="0" borderId="0"/>
    <xf numFmtId="0" fontId="87" fillId="0" borderId="0"/>
    <xf numFmtId="0" fontId="6" fillId="0" borderId="0"/>
    <xf numFmtId="0" fontId="87" fillId="0" borderId="0"/>
    <xf numFmtId="0" fontId="87" fillId="0" borderId="0"/>
    <xf numFmtId="0" fontId="76" fillId="0" borderId="0"/>
    <xf numFmtId="0" fontId="87" fillId="0" borderId="0"/>
    <xf numFmtId="179" fontId="76" fillId="0" borderId="0"/>
    <xf numFmtId="4" fontId="182" fillId="0" borderId="0" applyAlignment="0"/>
    <xf numFmtId="4" fontId="182" fillId="0" borderId="0" applyAlignment="0"/>
    <xf numFmtId="4" fontId="182" fillId="0" borderId="0" applyAlignment="0"/>
    <xf numFmtId="4" fontId="182" fillId="0" borderId="0" applyAlignment="0"/>
    <xf numFmtId="4" fontId="182" fillId="0" borderId="0" applyAlignment="0"/>
    <xf numFmtId="4" fontId="76" fillId="0" borderId="0" applyAlignment="0"/>
    <xf numFmtId="4" fontId="76" fillId="0" borderId="0" applyAlignment="0"/>
    <xf numFmtId="4" fontId="76" fillId="0" borderId="0" applyAlignment="0"/>
    <xf numFmtId="0" fontId="18" fillId="0" borderId="0" applyNumberFormat="0" applyFill="0" applyBorder="0" applyAlignment="0" applyProtection="0"/>
    <xf numFmtId="0" fontId="181" fillId="0" borderId="0" applyNumberFormat="0" applyFill="0" applyBorder="0" applyAlignment="0" applyProtection="0"/>
    <xf numFmtId="0" fontId="178" fillId="0" borderId="0" applyNumberFormat="0" applyFill="0" applyBorder="0" applyAlignment="0" applyProtection="0"/>
    <xf numFmtId="0" fontId="173" fillId="0" borderId="8" applyNumberFormat="0" applyFill="0" applyAlignment="0" applyProtection="0"/>
    <xf numFmtId="0" fontId="172" fillId="0" borderId="10" applyNumberFormat="0" applyFill="0" applyAlignment="0" applyProtection="0"/>
    <xf numFmtId="0" fontId="177" fillId="0" borderId="8" applyNumberFormat="0" applyFill="0" applyAlignment="0" applyProtection="0"/>
    <xf numFmtId="0" fontId="176" fillId="0" borderId="6"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59" fillId="0" borderId="12" applyNumberFormat="0" applyFill="0" applyAlignment="0" applyProtection="0"/>
    <xf numFmtId="0" fontId="26" fillId="0" borderId="12" applyNumberFormat="0" applyFill="0" applyAlignment="0" applyProtection="0"/>
    <xf numFmtId="0" fontId="159" fillId="0" borderId="12" applyNumberFormat="0" applyFill="0" applyAlignment="0" applyProtection="0"/>
    <xf numFmtId="0" fontId="159" fillId="0" borderId="12" applyNumberFormat="0" applyFill="0" applyAlignment="0" applyProtection="0"/>
    <xf numFmtId="0" fontId="159" fillId="0" borderId="12" applyNumberFormat="0" applyFill="0" applyAlignment="0" applyProtection="0"/>
    <xf numFmtId="0" fontId="159" fillId="0" borderId="12" applyNumberFormat="0" applyFill="0" applyAlignment="0" applyProtection="0"/>
    <xf numFmtId="0" fontId="154" fillId="60" borderId="11" applyNumberFormat="0" applyAlignment="0" applyProtection="0"/>
    <xf numFmtId="0" fontId="158" fillId="0" borderId="9" applyNumberFormat="0" applyFill="0" applyAlignment="0" applyProtection="0"/>
    <xf numFmtId="0" fontId="153" fillId="123" borderId="1" applyNumberFormat="0" applyAlignment="0" applyProtection="0"/>
    <xf numFmtId="0" fontId="153" fillId="123" borderId="1" applyNumberFormat="0" applyAlignment="0" applyProtection="0"/>
    <xf numFmtId="0" fontId="153" fillId="123" borderId="1" applyNumberFormat="0" applyAlignment="0" applyProtection="0"/>
    <xf numFmtId="0" fontId="153" fillId="123" borderId="1" applyNumberFormat="0" applyAlignment="0" applyProtection="0"/>
    <xf numFmtId="0" fontId="153" fillId="123" borderId="1" applyNumberFormat="0" applyAlignment="0" applyProtection="0"/>
    <xf numFmtId="0" fontId="166" fillId="0" borderId="0" applyNumberFormat="0" applyFill="0" applyBorder="0" applyAlignment="0" applyProtection="0">
      <alignment vertical="top"/>
      <protection locked="0"/>
    </xf>
    <xf numFmtId="0" fontId="49" fillId="0" borderId="0" applyNumberFormat="0" applyFill="0" applyBorder="0" applyAlignment="0" applyProtection="0"/>
    <xf numFmtId="0" fontId="166" fillId="0" borderId="0" applyNumberFormat="0" applyFill="0" applyBorder="0" applyAlignment="0" applyProtection="0"/>
    <xf numFmtId="0" fontId="61"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9" applyNumberFormat="0" applyFill="0" applyAlignment="0" applyProtection="0"/>
    <xf numFmtId="0" fontId="158" fillId="0" borderId="9" applyNumberFormat="0" applyFill="0" applyAlignment="0" applyProtection="0"/>
    <xf numFmtId="0" fontId="158" fillId="0" borderId="9" applyNumberFormat="0" applyFill="0" applyAlignment="0" applyProtection="0"/>
    <xf numFmtId="0" fontId="9" fillId="7" borderId="0" applyNumberFormat="0" applyBorder="0" applyAlignment="0" applyProtection="0"/>
    <xf numFmtId="0" fontId="160" fillId="0" borderId="7" applyNumberFormat="0" applyFill="0" applyAlignment="0" applyProtection="0"/>
    <xf numFmtId="0" fontId="160" fillId="0" borderId="7" applyNumberFormat="0" applyFill="0" applyAlignment="0" applyProtection="0"/>
    <xf numFmtId="0" fontId="158" fillId="0" borderId="9" applyNumberFormat="0" applyFill="0" applyAlignment="0" applyProtection="0"/>
    <xf numFmtId="0" fontId="60" fillId="0" borderId="7" applyNumberFormat="0" applyFill="0" applyAlignment="0" applyProtection="0"/>
    <xf numFmtId="0" fontId="160" fillId="0" borderId="7" applyNumberFormat="0" applyFill="0" applyAlignment="0" applyProtection="0"/>
    <xf numFmtId="0" fontId="160" fillId="0" borderId="7" applyNumberFormat="0" applyFill="0" applyAlignment="0" applyProtection="0"/>
    <xf numFmtId="0" fontId="160" fillId="0" borderId="7" applyNumberFormat="0" applyFill="0" applyAlignment="0" applyProtection="0"/>
    <xf numFmtId="0" fontId="169" fillId="0" borderId="5" applyNumberFormat="0" applyFill="0" applyAlignment="0" applyProtection="0"/>
    <xf numFmtId="0" fontId="169" fillId="0" borderId="5" applyNumberFormat="0" applyFill="0" applyAlignment="0" applyProtection="0"/>
    <xf numFmtId="0" fontId="169" fillId="0" borderId="5" applyNumberFormat="0" applyFill="0" applyAlignment="0" applyProtection="0"/>
    <xf numFmtId="0" fontId="9" fillId="7" borderId="0" applyNumberFormat="0" applyBorder="0" applyAlignment="0" applyProtection="0"/>
    <xf numFmtId="0" fontId="152" fillId="115" borderId="0" applyNumberFormat="0" applyBorder="0" applyAlignment="0" applyProtection="0"/>
    <xf numFmtId="0" fontId="152" fillId="115" borderId="0" applyNumberFormat="0" applyBorder="0" applyAlignment="0" applyProtection="0"/>
    <xf numFmtId="0" fontId="152" fillId="115" borderId="0" applyNumberFormat="0" applyBorder="0" applyAlignment="0" applyProtection="0"/>
    <xf numFmtId="0" fontId="152" fillId="115" borderId="0" applyNumberFormat="0" applyBorder="0" applyAlignment="0" applyProtection="0"/>
    <xf numFmtId="0" fontId="9" fillId="7" borderId="0" applyNumberFormat="0" applyBorder="0" applyAlignment="0" applyProtection="0"/>
    <xf numFmtId="0" fontId="152" fillId="115" borderId="0" applyNumberFormat="0" applyBorder="0" applyAlignment="0" applyProtection="0"/>
    <xf numFmtId="0" fontId="152" fillId="115" borderId="0" applyNumberFormat="0" applyBorder="0" applyAlignment="0" applyProtection="0"/>
    <xf numFmtId="0" fontId="9" fillId="7" borderId="0" applyNumberFormat="0" applyBorder="0" applyAlignment="0" applyProtection="0"/>
    <xf numFmtId="0" fontId="152" fillId="115" borderId="0" applyNumberFormat="0" applyBorder="0" applyAlignment="0" applyProtection="0"/>
    <xf numFmtId="0" fontId="152" fillId="115" borderId="0" applyNumberFormat="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9" fontId="76" fillId="0" borderId="0"/>
    <xf numFmtId="0" fontId="165" fillId="0" borderId="0"/>
    <xf numFmtId="175" fontId="52" fillId="0" borderId="0" applyFill="0" applyBorder="0" applyAlignment="0" applyProtection="0"/>
    <xf numFmtId="0" fontId="152" fillId="115" borderId="0" applyNumberFormat="0" applyBorder="0" applyAlignment="0" applyProtection="0"/>
    <xf numFmtId="179" fontId="76" fillId="0" borderId="0"/>
    <xf numFmtId="0" fontId="83" fillId="0" borderId="3" applyAlignment="0"/>
    <xf numFmtId="176" fontId="155" fillId="0" borderId="0" applyFill="0" applyBorder="0" applyAlignment="0" applyProtection="0"/>
    <xf numFmtId="3" fontId="52" fillId="0" borderId="0" applyFill="0" applyBorder="0" applyAlignment="0" applyProtection="0"/>
    <xf numFmtId="3" fontId="155" fillId="0" borderId="0" applyFill="0" applyBorder="0" applyAlignment="0" applyProtection="0"/>
    <xf numFmtId="3" fontId="52" fillId="0" borderId="0" applyFont="0" applyFill="0" applyBorder="0" applyAlignment="0" applyProtection="0"/>
    <xf numFmtId="0" fontId="162" fillId="132" borderId="2" applyNumberFormat="0" applyAlignment="0" applyProtection="0"/>
    <xf numFmtId="0" fontId="30" fillId="48" borderId="2" applyNumberFormat="0" applyAlignment="0" applyProtection="0"/>
    <xf numFmtId="0" fontId="162" fillId="132" borderId="2" applyNumberFormat="0" applyAlignment="0" applyProtection="0"/>
    <xf numFmtId="0" fontId="162" fillId="132" borderId="2" applyNumberFormat="0" applyAlignment="0" applyProtection="0"/>
    <xf numFmtId="0" fontId="162" fillId="132" borderId="2" applyNumberFormat="0" applyAlignment="0" applyProtection="0"/>
    <xf numFmtId="0" fontId="162" fillId="132" borderId="2" applyNumberFormat="0" applyAlignment="0" applyProtection="0"/>
    <xf numFmtId="0" fontId="55" fillId="46" borderId="1" applyNumberFormat="0" applyAlignment="0" applyProtection="0"/>
    <xf numFmtId="0" fontId="151" fillId="116" borderId="0" applyNumberFormat="0" applyBorder="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157" fillId="107" borderId="1" applyNumberFormat="0" applyAlignment="0" applyProtection="0"/>
    <xf numFmtId="0" fontId="151" fillId="116" borderId="0" applyNumberFormat="0" applyBorder="0" applyAlignment="0" applyProtection="0"/>
    <xf numFmtId="0" fontId="157" fillId="107" borderId="1" applyNumberFormat="0" applyAlignment="0" applyProtection="0"/>
    <xf numFmtId="0" fontId="33" fillId="8" borderId="0" applyNumberFormat="0" applyBorder="0" applyAlignment="0" applyProtection="0"/>
    <xf numFmtId="0" fontId="33" fillId="8" borderId="0" applyNumberFormat="0" applyBorder="0" applyAlignment="0" applyProtection="0"/>
    <xf numFmtId="0" fontId="151" fillId="116"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51" fillId="116" borderId="0" applyNumberFormat="0" applyBorder="0" applyAlignment="0" applyProtection="0"/>
    <xf numFmtId="0" fontId="33" fillId="8" borderId="0" applyNumberFormat="0" applyBorder="0" applyAlignment="0" applyProtection="0"/>
    <xf numFmtId="0" fontId="151" fillId="116"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150" fillId="102" borderId="0" applyNumberFormat="0" applyBorder="0" applyAlignment="0" applyProtection="0"/>
    <xf numFmtId="0" fontId="8" fillId="31"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31"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27"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31"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34" borderId="0" applyNumberFormat="0" applyBorder="0" applyAlignment="0" applyProtection="0"/>
    <xf numFmtId="0" fontId="150" fillId="129" borderId="0" applyNumberFormat="0" applyBorder="0" applyAlignment="0" applyProtection="0"/>
    <xf numFmtId="0" fontId="8" fillId="34"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150" fillId="130" borderId="0" applyNumberFormat="0" applyBorder="0" applyAlignment="0" applyProtection="0"/>
    <xf numFmtId="0" fontId="150" fillId="130" borderId="0" applyNumberFormat="0" applyBorder="0" applyAlignment="0" applyProtection="0"/>
    <xf numFmtId="0" fontId="8" fillId="38" borderId="0" applyNumberFormat="0" applyBorder="0" applyAlignment="0" applyProtection="0"/>
    <xf numFmtId="0" fontId="150" fillId="130" borderId="0" applyNumberFormat="0" applyBorder="0" applyAlignment="0" applyProtection="0"/>
    <xf numFmtId="0" fontId="150" fillId="130" borderId="0" applyNumberFormat="0" applyBorder="0" applyAlignment="0" applyProtection="0"/>
    <xf numFmtId="0" fontId="150" fillId="130" borderId="0" applyNumberFormat="0" applyBorder="0" applyAlignment="0" applyProtection="0"/>
    <xf numFmtId="0" fontId="150" fillId="130" borderId="0" applyNumberFormat="0" applyBorder="0" applyAlignment="0" applyProtection="0"/>
    <xf numFmtId="0" fontId="8" fillId="38" borderId="0" applyNumberFormat="0" applyBorder="0" applyAlignment="0" applyProtection="0"/>
    <xf numFmtId="0" fontId="150" fillId="130" borderId="0" applyNumberFormat="0" applyBorder="0" applyAlignment="0" applyProtection="0"/>
    <xf numFmtId="0" fontId="150" fillId="130"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150" fillId="106"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04" borderId="0" applyNumberFormat="0" applyBorder="0" applyAlignment="0" applyProtection="0"/>
    <xf numFmtId="0" fontId="8" fillId="5"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8" fillId="5"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8" fillId="5" borderId="0" applyNumberFormat="0" applyBorder="0" applyAlignment="0" applyProtection="0"/>
    <xf numFmtId="0" fontId="150" fillId="114" borderId="0" applyNumberFormat="0" applyBorder="0" applyAlignment="0" applyProtection="0"/>
    <xf numFmtId="0" fontId="150" fillId="114"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8" fillId="36" borderId="0" applyNumberFormat="0" applyBorder="0" applyAlignment="0" applyProtection="0"/>
    <xf numFmtId="0" fontId="150" fillId="104" borderId="0" applyNumberFormat="0" applyBorder="0" applyAlignment="0" applyProtection="0"/>
    <xf numFmtId="0" fontId="150" fillId="104" borderId="0" applyNumberFormat="0" applyBorder="0" applyAlignment="0" applyProtection="0"/>
    <xf numFmtId="0" fontId="8" fillId="34" borderId="0" applyNumberFormat="0" applyBorder="0" applyAlignment="0" applyProtection="0"/>
    <xf numFmtId="0" fontId="150" fillId="129" borderId="0" applyNumberFormat="0" applyBorder="0" applyAlignment="0" applyProtection="0"/>
    <xf numFmtId="0" fontId="8" fillId="34" borderId="0" applyNumberFormat="0" applyBorder="0" applyAlignment="0" applyProtection="0"/>
    <xf numFmtId="0" fontId="150" fillId="129" borderId="0" applyNumberFormat="0" applyBorder="0" applyAlignment="0" applyProtection="0"/>
    <xf numFmtId="0" fontId="150" fillId="115" borderId="0" applyNumberFormat="0" applyBorder="0" applyAlignment="0" applyProtection="0"/>
    <xf numFmtId="0" fontId="150" fillId="129" borderId="0" applyNumberFormat="0" applyBorder="0" applyAlignment="0" applyProtection="0"/>
    <xf numFmtId="0" fontId="8" fillId="34" borderId="0" applyNumberFormat="0" applyBorder="0" applyAlignment="0" applyProtection="0"/>
    <xf numFmtId="0" fontId="150" fillId="129" borderId="0" applyNumberFormat="0" applyBorder="0" applyAlignment="0" applyProtection="0"/>
    <xf numFmtId="0" fontId="150" fillId="129" borderId="0" applyNumberFormat="0" applyBorder="0" applyAlignment="0" applyProtection="0"/>
    <xf numFmtId="0" fontId="8" fillId="34"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15" borderId="0" applyNumberFormat="0" applyBorder="0" applyAlignment="0" applyProtection="0"/>
    <xf numFmtId="0" fontId="8" fillId="7" borderId="0" applyNumberFormat="0" applyBorder="0" applyAlignment="0" applyProtection="0"/>
    <xf numFmtId="0" fontId="150" fillId="115" borderId="0" applyNumberFormat="0" applyBorder="0" applyAlignment="0" applyProtection="0"/>
    <xf numFmtId="0" fontId="150" fillId="108" borderId="0" applyNumberFormat="0" applyBorder="0" applyAlignment="0" applyProtection="0"/>
    <xf numFmtId="0" fontId="52" fillId="18" borderId="0" applyNumberFormat="0" applyBorder="0" applyAlignment="0" applyProtection="0"/>
    <xf numFmtId="0" fontId="150" fillId="126" borderId="0" applyNumberFormat="0" applyBorder="0" applyAlignment="0" applyProtection="0"/>
    <xf numFmtId="0" fontId="150" fillId="127" borderId="0" applyNumberFormat="0" applyBorder="0" applyAlignment="0" applyProtection="0"/>
    <xf numFmtId="0" fontId="150" fillId="126" borderId="0" applyNumberFormat="0" applyBorder="0" applyAlignment="0" applyProtection="0"/>
    <xf numFmtId="0" fontId="150" fillId="105" borderId="0" applyNumberFormat="0" applyBorder="0" applyAlignment="0" applyProtection="0"/>
    <xf numFmtId="0" fontId="150" fillId="106" borderId="0" applyNumberFormat="0" applyBorder="0" applyAlignment="0" applyProtection="0"/>
    <xf numFmtId="0" fontId="150" fillId="124"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4" borderId="0" applyNumberFormat="0" applyBorder="0" applyAlignment="0" applyProtection="0"/>
    <xf numFmtId="0" fontId="52" fillId="115" borderId="0" applyNumberFormat="0" applyBorder="0" applyAlignment="0" applyProtection="0"/>
    <xf numFmtId="0" fontId="52" fillId="5"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5"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5"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123"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8" borderId="0" applyNumberFormat="0" applyBorder="0" applyAlignment="0" applyProtection="0"/>
    <xf numFmtId="0" fontId="52" fillId="122" borderId="0" applyNumberFormat="0" applyBorder="0" applyAlignment="0" applyProtection="0"/>
    <xf numFmtId="0" fontId="52" fillId="122" borderId="0" applyNumberFormat="0" applyBorder="0" applyAlignment="0" applyProtection="0"/>
    <xf numFmtId="0" fontId="52" fillId="121" borderId="0" applyNumberFormat="0" applyBorder="0" applyAlignment="0" applyProtection="0"/>
    <xf numFmtId="0" fontId="52" fillId="121"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05" borderId="0" applyNumberFormat="0" applyBorder="0" applyAlignment="0" applyProtection="0"/>
    <xf numFmtId="0" fontId="52" fillId="105" borderId="0" applyNumberFormat="0" applyBorder="0" applyAlignment="0" applyProtection="0"/>
    <xf numFmtId="0" fontId="52" fillId="105" borderId="0" applyNumberFormat="0" applyBorder="0" applyAlignment="0" applyProtection="0"/>
    <xf numFmtId="0" fontId="52" fillId="106" borderId="0" applyNumberFormat="0" applyBorder="0" applyAlignment="0" applyProtection="0"/>
    <xf numFmtId="0" fontId="52" fillId="18" borderId="0" applyNumberFormat="0" applyBorder="0" applyAlignment="0" applyProtection="0"/>
    <xf numFmtId="0" fontId="52" fillId="120"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15"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7" borderId="0" applyNumberFormat="0" applyBorder="0" applyAlignment="0" applyProtection="0"/>
    <xf numFmtId="0" fontId="52" fillId="115" borderId="0" applyNumberFormat="0" applyBorder="0" applyAlignment="0" applyProtection="0"/>
    <xf numFmtId="0" fontId="52" fillId="2" borderId="0" applyNumberFormat="0" applyBorder="0" applyAlignment="0" applyProtection="0"/>
    <xf numFmtId="0" fontId="52" fillId="113" borderId="0" applyNumberFormat="0" applyBorder="0" applyAlignment="0" applyProtection="0"/>
    <xf numFmtId="0" fontId="52" fillId="113" borderId="0" applyNumberFormat="0" applyBorder="0" applyAlignment="0" applyProtection="0"/>
    <xf numFmtId="0" fontId="52" fillId="2" borderId="0" applyNumberFormat="0" applyBorder="0" applyAlignment="0" applyProtection="0"/>
    <xf numFmtId="0" fontId="52" fillId="113" borderId="0" applyNumberFormat="0" applyBorder="0" applyAlignment="0" applyProtection="0"/>
    <xf numFmtId="0" fontId="52" fillId="18" borderId="0" applyNumberFormat="0" applyBorder="0" applyAlignment="0" applyProtection="0"/>
    <xf numFmtId="0" fontId="52" fillId="113" borderId="0" applyNumberFormat="0" applyBorder="0" applyAlignment="0" applyProtection="0"/>
    <xf numFmtId="0" fontId="52" fillId="113" borderId="0" applyNumberFormat="0" applyBorder="0" applyAlignment="0" applyProtection="0"/>
    <xf numFmtId="0" fontId="52" fillId="2" borderId="0" applyNumberFormat="0" applyBorder="0" applyAlignment="0" applyProtection="0"/>
    <xf numFmtId="0" fontId="52" fillId="113" borderId="0" applyNumberFormat="0" applyBorder="0" applyAlignment="0" applyProtection="0"/>
    <xf numFmtId="0" fontId="52" fillId="113"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8" borderId="0" applyNumberFormat="0" applyBorder="0" applyAlignment="0" applyProtection="0"/>
    <xf numFmtId="0" fontId="52" fillId="103" borderId="0" applyNumberFormat="0" applyBorder="0" applyAlignment="0" applyProtection="0"/>
    <xf numFmtId="0" fontId="52" fillId="103"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15"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52" fillId="15"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52" fillId="15"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52" fillId="120" borderId="0" applyNumberFormat="0" applyBorder="0" applyAlignment="0" applyProtection="0"/>
    <xf numFmtId="0" fontId="73" fillId="0" borderId="0"/>
    <xf numFmtId="0" fontId="52" fillId="120" borderId="0" applyNumberFormat="0" applyBorder="0" applyAlignment="0" applyProtection="0"/>
    <xf numFmtId="0" fontId="52" fillId="10" borderId="0" applyNumberFormat="0" applyBorder="0" applyAlignment="0" applyProtection="0"/>
    <xf numFmtId="0" fontId="52" fillId="117" borderId="0" applyNumberFormat="0" applyBorder="0" applyAlignment="0" applyProtection="0"/>
    <xf numFmtId="0" fontId="52" fillId="119" borderId="0" applyNumberFormat="0" applyBorder="0" applyAlignment="0" applyProtection="0"/>
    <xf numFmtId="0" fontId="52" fillId="119" borderId="0" applyNumberFormat="0" applyBorder="0" applyAlignment="0" applyProtection="0"/>
    <xf numFmtId="0" fontId="52" fillId="10" borderId="0" applyNumberFormat="0" applyBorder="0" applyAlignment="0" applyProtection="0"/>
    <xf numFmtId="0" fontId="52" fillId="119" borderId="0" applyNumberFormat="0" applyBorder="0" applyAlignment="0" applyProtection="0"/>
    <xf numFmtId="0" fontId="52" fillId="117" borderId="0" applyNumberFormat="0" applyBorder="0" applyAlignment="0" applyProtection="0"/>
    <xf numFmtId="0" fontId="52" fillId="117" borderId="0" applyNumberFormat="0" applyBorder="0" applyAlignment="0" applyProtection="0"/>
    <xf numFmtId="0" fontId="52" fillId="117" borderId="0" applyNumberFormat="0" applyBorder="0" applyAlignment="0" applyProtection="0"/>
    <xf numFmtId="0" fontId="52" fillId="117"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6" borderId="0" applyNumberFormat="0" applyBorder="0" applyAlignment="0" applyProtection="0"/>
    <xf numFmtId="0" fontId="52" fillId="115" borderId="0" applyNumberFormat="0" applyBorder="0" applyAlignment="0" applyProtection="0"/>
    <xf numFmtId="0" fontId="52" fillId="5"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114" borderId="0" applyNumberFormat="0" applyBorder="0" applyAlignment="0" applyProtection="0"/>
    <xf numFmtId="0" fontId="52" fillId="113" borderId="0" applyNumberFormat="0" applyBorder="0" applyAlignment="0" applyProtection="0"/>
    <xf numFmtId="0" fontId="52" fillId="113" borderId="0" applyNumberFormat="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20"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6"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63"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63"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6" fillId="0" borderId="0" applyFill="0" applyBorder="0" applyAlignment="0" applyProtection="0"/>
    <xf numFmtId="176" fontId="56" fillId="0" borderId="0" applyFill="0" applyBorder="0" applyAlignment="0" applyProtection="0"/>
    <xf numFmtId="176" fontId="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33" fillId="5" borderId="0" applyNumberFormat="0" applyBorder="0" applyAlignment="0" applyProtection="0"/>
    <xf numFmtId="0" fontId="35" fillId="0" borderId="19" applyNumberFormat="0" applyFill="0" applyAlignment="0" applyProtection="0"/>
    <xf numFmtId="0" fontId="72" fillId="0" borderId="0" applyNumberFormat="0" applyFill="0" applyBorder="0" applyAlignment="0" applyProtection="0"/>
    <xf numFmtId="0" fontId="35" fillId="0" borderId="19"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0" fillId="0" borderId="0"/>
    <xf numFmtId="0" fontId="8" fillId="34" borderId="0" applyNumberFormat="0" applyBorder="0" applyAlignment="0" applyProtection="0"/>
    <xf numFmtId="4" fontId="6" fillId="0" borderId="18" applyAlignment="0"/>
    <xf numFmtId="4" fontId="6" fillId="0" borderId="18" applyAlignment="0"/>
    <xf numFmtId="4" fontId="6" fillId="0" borderId="18" applyAlignment="0"/>
    <xf numFmtId="0" fontId="32" fillId="50" borderId="1" applyNumberFormat="0" applyAlignment="0" applyProtection="0"/>
    <xf numFmtId="0" fontId="31" fillId="50" borderId="1" applyNumberFormat="0" applyAlignment="0" applyProtection="0"/>
    <xf numFmtId="0" fontId="31" fillId="50" borderId="1" applyNumberFormat="0" applyAlignment="0" applyProtection="0"/>
    <xf numFmtId="0" fontId="24" fillId="0" borderId="15" applyNumberFormat="0" applyFill="0" applyAlignment="0" applyProtection="0"/>
    <xf numFmtId="0" fontId="10" fillId="46" borderId="11" applyNumberFormat="0" applyAlignment="0" applyProtection="0"/>
    <xf numFmtId="0" fontId="8" fillId="31" borderId="0" applyNumberFormat="0" applyBorder="0" applyAlignment="0" applyProtection="0"/>
    <xf numFmtId="0" fontId="8" fillId="56" borderId="0" applyNumberFormat="0" applyBorder="0" applyAlignment="0" applyProtection="0"/>
    <xf numFmtId="0" fontId="8" fillId="2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53" borderId="0" applyNumberFormat="0" applyBorder="0" applyAlignment="0" applyProtection="0"/>
    <xf numFmtId="0" fontId="27" fillId="0" borderId="0" applyNumberFormat="0" applyFill="0" applyBorder="0" applyAlignment="0" applyProtection="0"/>
    <xf numFmtId="0" fontId="6" fillId="18" borderId="14"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10" fillId="46" borderId="11" applyNumberFormat="0" applyAlignment="0" applyProtection="0"/>
    <xf numFmtId="0" fontId="26" fillId="0" borderId="0" applyNumberFormat="0" applyFill="0" applyBorder="0" applyAlignment="0" applyProtection="0"/>
    <xf numFmtId="0" fontId="20" fillId="18" borderId="14" applyNumberFormat="0" applyAlignment="0" applyProtection="0"/>
    <xf numFmtId="9" fontId="63" fillId="0" borderId="0" applyFill="0" applyBorder="0" applyAlignment="0" applyProtection="0"/>
    <xf numFmtId="0" fontId="6" fillId="0" borderId="0"/>
    <xf numFmtId="0" fontId="6" fillId="18" borderId="14" applyNumberFormat="0" applyAlignment="0" applyProtection="0"/>
    <xf numFmtId="0" fontId="24" fillId="26" borderId="0" applyNumberFormat="0" applyBorder="0" applyAlignment="0" applyProtection="0"/>
    <xf numFmtId="177" fontId="69" fillId="0" borderId="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20" fillId="0" borderId="0"/>
    <xf numFmtId="0" fontId="11" fillId="0" borderId="6" applyNumberFormat="0" applyFill="0" applyAlignment="0" applyProtection="0"/>
    <xf numFmtId="0" fontId="22" fillId="0" borderId="0"/>
    <xf numFmtId="0" fontId="22" fillId="0" borderId="0"/>
    <xf numFmtId="0" fontId="95" fillId="0" borderId="0"/>
    <xf numFmtId="0" fontId="22" fillId="0" borderId="0"/>
    <xf numFmtId="0" fontId="6" fillId="0" borderId="0"/>
    <xf numFmtId="0" fontId="22" fillId="0" borderId="0"/>
    <xf numFmtId="0" fontId="22" fillId="0" borderId="0"/>
    <xf numFmtId="0" fontId="22" fillId="0" borderId="0"/>
    <xf numFmtId="0" fontId="6" fillId="0" borderId="0"/>
    <xf numFmtId="0" fontId="22"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 fontId="62" fillId="0" borderId="0" applyAlignment="0"/>
    <xf numFmtId="0" fontId="22" fillId="0" borderId="0"/>
    <xf numFmtId="0" fontId="20" fillId="0" borderId="0"/>
    <xf numFmtId="0" fontId="20" fillId="0" borderId="0"/>
    <xf numFmtId="0" fontId="20" fillId="0" borderId="0"/>
    <xf numFmtId="0" fontId="20" fillId="0" borderId="0"/>
    <xf numFmtId="4" fontId="62" fillId="0" borderId="0" applyAlignment="0"/>
    <xf numFmtId="4" fontId="62" fillId="0" borderId="0" applyAlignment="0"/>
    <xf numFmtId="4" fontId="62" fillId="0" borderId="0" applyAlignment="0"/>
    <xf numFmtId="4" fontId="6" fillId="0" borderId="0" applyAlignment="0"/>
    <xf numFmtId="4" fontId="6" fillId="0" borderId="0" applyAlignment="0"/>
    <xf numFmtId="4" fontId="6" fillId="0" borderId="0" applyAlignment="0"/>
    <xf numFmtId="0" fontId="16" fillId="0" borderId="10" applyNumberFormat="0" applyFill="0" applyAlignment="0" applyProtection="0"/>
    <xf numFmtId="0" fontId="16" fillId="0" borderId="0" applyNumberFormat="0" applyFill="0" applyBorder="0" applyAlignment="0" applyProtection="0"/>
    <xf numFmtId="0" fontId="15" fillId="0" borderId="8" applyNumberFormat="0" applyFill="0" applyAlignment="0" applyProtection="0"/>
    <xf numFmtId="0" fontId="14" fillId="0" borderId="8" applyNumberFormat="0" applyFill="0" applyAlignment="0" applyProtection="0"/>
    <xf numFmtId="0" fontId="11" fillId="0" borderId="6" applyNumberFormat="0" applyFill="0" applyAlignment="0" applyProtection="0"/>
    <xf numFmtId="0" fontId="10" fillId="50" borderId="11" applyNumberFormat="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60" fillId="0" borderId="7" applyNumberFormat="0" applyFill="0" applyAlignment="0" applyProtection="0"/>
    <xf numFmtId="0" fontId="34" fillId="26" borderId="1" applyNumberFormat="0" applyAlignment="0" applyProtection="0"/>
    <xf numFmtId="0" fontId="61" fillId="0" borderId="0" applyNumberFormat="0" applyFill="0" applyBorder="0" applyAlignment="0" applyProtection="0"/>
    <xf numFmtId="0" fontId="34" fillId="26" borderId="1"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27" fillId="0" borderId="0" applyNumberFormat="0" applyFill="0" applyBorder="0" applyAlignment="0" applyProtection="0"/>
    <xf numFmtId="0" fontId="60" fillId="0" borderId="7"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59" fillId="0" borderId="5" applyNumberFormat="0" applyFill="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7" fillId="0" borderId="0" applyNumberFormat="0" applyFill="0" applyBorder="0" applyAlignment="0" applyProtection="0"/>
    <xf numFmtId="0" fontId="55" fillId="46" borderId="1" applyNumberFormat="0" applyAlignment="0" applyProtection="0"/>
    <xf numFmtId="0" fontId="9" fillId="7" borderId="0" applyNumberFormat="0" applyBorder="0" applyAlignment="0" applyProtection="0"/>
    <xf numFmtId="0" fontId="30" fillId="48" borderId="2" applyNumberFormat="0" applyAlignment="0" applyProtection="0"/>
    <xf numFmtId="3" fontId="56" fillId="0" borderId="0" applyFill="0" applyBorder="0" applyAlignment="0" applyProtection="0"/>
    <xf numFmtId="0" fontId="30" fillId="48" borderId="2" applyNumberFormat="0" applyAlignment="0" applyProtection="0"/>
    <xf numFmtId="0" fontId="30" fillId="48" borderId="2"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55" fillId="46" borderId="1" applyNumberFormat="0" applyAlignment="0" applyProtection="0"/>
    <xf numFmtId="0" fontId="8" fillId="31" borderId="0" applyNumberFormat="0" applyBorder="0" applyAlignment="0" applyProtection="0"/>
    <xf numFmtId="0" fontId="55" fillId="46" borderId="1" applyNumberFormat="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53" fillId="0" borderId="0"/>
    <xf numFmtId="0" fontId="8" fillId="7" borderId="0" applyNumberFormat="0" applyBorder="0" applyAlignment="0" applyProtection="0"/>
    <xf numFmtId="0" fontId="8" fillId="38"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36" borderId="0" applyNumberFormat="0" applyBorder="0" applyAlignment="0" applyProtection="0"/>
    <xf numFmtId="0" fontId="8" fillId="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7" borderId="0" applyNumberFormat="0" applyBorder="0" applyAlignment="0" applyProtection="0"/>
    <xf numFmtId="0" fontId="8" fillId="32" borderId="0" applyNumberFormat="0" applyBorder="0" applyAlignment="0" applyProtection="0"/>
    <xf numFmtId="0" fontId="8" fillId="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29"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87" fillId="0" borderId="0"/>
    <xf numFmtId="183" fontId="52" fillId="0" borderId="0" applyFont="0" applyFill="0" applyBorder="0" applyAlignment="0" applyProtection="0"/>
    <xf numFmtId="0" fontId="136" fillId="76" borderId="0" applyNumberFormat="0" applyBorder="0" applyAlignment="0" applyProtection="0"/>
    <xf numFmtId="0" fontId="127" fillId="0" borderId="0"/>
    <xf numFmtId="0" fontId="8" fillId="7" borderId="0" applyNumberFormat="0" applyBorder="0" applyAlignment="0" applyProtection="0"/>
    <xf numFmtId="0" fontId="27" fillId="0" borderId="0" applyNumberFormat="0" applyFill="0" applyBorder="0" applyAlignment="0" applyProtection="0"/>
    <xf numFmtId="178" fontId="56" fillId="0" borderId="0" applyFill="0" applyBorder="0" applyAlignment="0" applyProtection="0"/>
    <xf numFmtId="0" fontId="22" fillId="0" borderId="0"/>
    <xf numFmtId="178" fontId="56" fillId="0" borderId="0" applyFill="0" applyBorder="0" applyAlignment="0" applyProtection="0"/>
    <xf numFmtId="0" fontId="8" fillId="7" borderId="0" applyNumberFormat="0" applyBorder="0" applyAlignment="0" applyProtection="0"/>
    <xf numFmtId="0" fontId="6" fillId="0" borderId="0"/>
    <xf numFmtId="0" fontId="8" fillId="5" borderId="0" applyNumberFormat="0" applyBorder="0" applyAlignment="0" applyProtection="0"/>
    <xf numFmtId="176" fontId="56" fillId="0" borderId="0" applyFill="0" applyBorder="0" applyAlignment="0" applyProtection="0"/>
    <xf numFmtId="175" fontId="56" fillId="0" borderId="0" applyFill="0" applyBorder="0" applyAlignment="0" applyProtection="0"/>
    <xf numFmtId="0" fontId="60" fillId="0" borderId="7" applyNumberFormat="0" applyFill="0" applyAlignment="0" applyProtection="0"/>
    <xf numFmtId="0" fontId="8" fillId="58" borderId="0" applyNumberFormat="0" applyBorder="0" applyAlignment="0" applyProtection="0"/>
    <xf numFmtId="175" fontId="56" fillId="0" borderId="0" applyFill="0" applyBorder="0" applyAlignment="0" applyProtection="0"/>
    <xf numFmtId="0" fontId="8" fillId="43" borderId="0" applyNumberFormat="0" applyBorder="0" applyAlignment="0" applyProtection="0"/>
    <xf numFmtId="176" fontId="56" fillId="0" borderId="0" applyFill="0" applyBorder="0" applyAlignment="0" applyProtection="0"/>
    <xf numFmtId="0" fontId="8" fillId="38" borderId="0" applyNumberFormat="0" applyBorder="0" applyAlignment="0" applyProtection="0"/>
    <xf numFmtId="0" fontId="33" fillId="5" borderId="0" applyNumberFormat="0" applyBorder="0" applyAlignment="0" applyProtection="0"/>
    <xf numFmtId="0" fontId="67" fillId="0" borderId="0"/>
    <xf numFmtId="0" fontId="22" fillId="0" borderId="0"/>
    <xf numFmtId="4" fontId="6" fillId="0" borderId="0" applyAlignment="0"/>
    <xf numFmtId="175" fontId="56" fillId="0" borderId="0" applyFill="0" applyBorder="0" applyAlignment="0" applyProtection="0"/>
    <xf numFmtId="178" fontId="56" fillId="0" borderId="0" applyFill="0" applyBorder="0" applyAlignment="0" applyProtection="0"/>
    <xf numFmtId="0" fontId="55" fillId="46" borderId="1" applyNumberFormat="0" applyAlignment="0" applyProtection="0"/>
    <xf numFmtId="0" fontId="10" fillId="46" borderId="11" applyNumberFormat="0" applyAlignment="0" applyProtection="0"/>
    <xf numFmtId="176" fontId="56" fillId="0" borderId="0" applyFill="0" applyBorder="0" applyAlignment="0" applyProtection="0"/>
    <xf numFmtId="0" fontId="6" fillId="18" borderId="14" applyNumberFormat="0" applyAlignment="0" applyProtection="0"/>
    <xf numFmtId="178" fontId="155" fillId="0" borderId="0" applyFill="0" applyBorder="0" applyAlignment="0" applyProtection="0"/>
    <xf numFmtId="0" fontId="34" fillId="26" borderId="1" applyNumberFormat="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63" fillId="0" borderId="0" applyFill="0" applyBorder="0" applyAlignment="0" applyProtection="0"/>
    <xf numFmtId="176" fontId="56" fillId="0" borderId="0" applyFill="0" applyBorder="0" applyAlignment="0" applyProtection="0"/>
    <xf numFmtId="0" fontId="53" fillId="0" borderId="0"/>
    <xf numFmtId="0" fontId="30" fillId="48" borderId="2" applyNumberFormat="0" applyAlignment="0" applyProtection="0"/>
    <xf numFmtId="0" fontId="8" fillId="53" borderId="0" applyNumberFormat="0" applyBorder="0" applyAlignment="0" applyProtection="0"/>
    <xf numFmtId="9" fontId="6" fillId="0" borderId="0" applyFill="0" applyBorder="0" applyAlignment="0" applyProtection="0"/>
    <xf numFmtId="0" fontId="68" fillId="26" borderId="0" applyNumberFormat="0" applyBorder="0" applyAlignment="0" applyProtection="0"/>
    <xf numFmtId="0" fontId="22" fillId="0" borderId="0"/>
    <xf numFmtId="0" fontId="22" fillId="0" borderId="0"/>
    <xf numFmtId="4" fontId="62" fillId="0" borderId="0" applyAlignment="0"/>
    <xf numFmtId="0" fontId="12" fillId="0" borderId="0" applyNumberFormat="0" applyFill="0" applyBorder="0" applyAlignment="0" applyProtection="0"/>
    <xf numFmtId="0" fontId="10" fillId="50" borderId="11" applyNumberFormat="0" applyAlignment="0" applyProtection="0"/>
    <xf numFmtId="0" fontId="61" fillId="0" borderId="9" applyNumberFormat="0" applyFill="0" applyAlignment="0" applyProtection="0"/>
    <xf numFmtId="0" fontId="27" fillId="0" borderId="0" applyNumberFormat="0" applyFill="0" applyBorder="0" applyAlignment="0" applyProtection="0"/>
    <xf numFmtId="0" fontId="55" fillId="46" borderId="1" applyNumberFormat="0" applyAlignment="0" applyProtection="0"/>
    <xf numFmtId="0" fontId="8" fillId="44" borderId="0" applyNumberFormat="0" applyBorder="0" applyAlignment="0" applyProtection="0"/>
    <xf numFmtId="0" fontId="8" fillId="34" borderId="0" applyNumberFormat="0" applyBorder="0" applyAlignment="0" applyProtection="0"/>
    <xf numFmtId="0" fontId="8" fillId="7" borderId="0" applyNumberFormat="0" applyBorder="0" applyAlignment="0" applyProtection="0"/>
    <xf numFmtId="0" fontId="8" fillId="34" borderId="0" applyNumberFormat="0" applyBorder="0" applyAlignment="0" applyProtection="0"/>
    <xf numFmtId="0" fontId="8" fillId="17" borderId="0" applyNumberFormat="0" applyBorder="0" applyAlignment="0" applyProtection="0"/>
    <xf numFmtId="181" fontId="52" fillId="0" borderId="0" applyFont="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6" fontId="56" fillId="0" borderId="0" applyFill="0" applyBorder="0" applyAlignment="0" applyProtection="0"/>
    <xf numFmtId="175" fontId="56" fillId="0" borderId="0" applyFill="0" applyBorder="0" applyAlignment="0" applyProtection="0"/>
    <xf numFmtId="175" fontId="63" fillId="0" borderId="0" applyFill="0" applyBorder="0" applyAlignment="0" applyProtection="0"/>
    <xf numFmtId="176" fontId="56" fillId="0" borderId="0" applyFill="0" applyBorder="0" applyAlignment="0" applyProtection="0"/>
    <xf numFmtId="176" fontId="56" fillId="0" borderId="0" applyFill="0" applyBorder="0" applyAlignment="0" applyProtection="0"/>
    <xf numFmtId="0" fontId="33" fillId="5" borderId="0" applyNumberFormat="0" applyBorder="0" applyAlignment="0" applyProtection="0"/>
    <xf numFmtId="0" fontId="35" fillId="0" borderId="19" applyNumberFormat="0" applyFill="0" applyAlignment="0" applyProtection="0"/>
    <xf numFmtId="0" fontId="29" fillId="0" borderId="13" applyNumberFormat="0" applyFill="0" applyAlignment="0" applyProtection="0"/>
    <xf numFmtId="4" fontId="6" fillId="0" borderId="18" applyAlignment="0"/>
    <xf numFmtId="0" fontId="10" fillId="46" borderId="11" applyNumberFormat="0" applyAlignment="0" applyProtection="0"/>
    <xf numFmtId="0" fontId="8" fillId="43" borderId="0" applyNumberFormat="0" applyBorder="0" applyAlignment="0" applyProtection="0"/>
    <xf numFmtId="0" fontId="6" fillId="18" borderId="14" applyNumberFormat="0" applyAlignment="0" applyProtection="0"/>
    <xf numFmtId="0" fontId="10" fillId="46" borderId="11" applyNumberFormat="0" applyAlignment="0" applyProtection="0"/>
    <xf numFmtId="0" fontId="6" fillId="0" borderId="0"/>
    <xf numFmtId="0" fontId="25" fillId="26" borderId="0" applyNumberFormat="0" applyBorder="0" applyAlignment="0" applyProtection="0"/>
    <xf numFmtId="0" fontId="12" fillId="0" borderId="0" applyNumberFormat="0" applyFill="0" applyBorder="0" applyAlignment="0" applyProtection="0"/>
    <xf numFmtId="0" fontId="63" fillId="0" borderId="0"/>
    <xf numFmtId="0" fontId="22" fillId="0" borderId="0"/>
    <xf numFmtId="0" fontId="6" fillId="0" borderId="0"/>
    <xf numFmtId="0" fontId="22" fillId="0" borderId="0"/>
    <xf numFmtId="0" fontId="22" fillId="0" borderId="0"/>
    <xf numFmtId="0" fontId="22" fillId="0" borderId="0"/>
    <xf numFmtId="4" fontId="62" fillId="0" borderId="0" applyAlignment="0"/>
    <xf numFmtId="0" fontId="22" fillId="0" borderId="0"/>
    <xf numFmtId="0" fontId="63" fillId="0" borderId="0"/>
    <xf numFmtId="4" fontId="6" fillId="0" borderId="0" applyAlignment="0"/>
    <xf numFmtId="0" fontId="17" fillId="0" borderId="10" applyNumberFormat="0" applyFill="0" applyAlignment="0" applyProtection="0"/>
    <xf numFmtId="0" fontId="60" fillId="0" borderId="7" applyNumberFormat="0" applyFill="0" applyAlignment="0" applyProtection="0"/>
    <xf numFmtId="0" fontId="49" fillId="0" borderId="0" applyNumberFormat="0" applyFill="0" applyBorder="0" applyAlignment="0" applyProtection="0"/>
    <xf numFmtId="0" fontId="27" fillId="0" borderId="0" applyNumberFormat="0" applyFill="0" applyBorder="0" applyAlignment="0" applyProtection="0"/>
    <xf numFmtId="0" fontId="59" fillId="0" borderId="5" applyNumberFormat="0" applyFill="0" applyAlignment="0" applyProtection="0"/>
    <xf numFmtId="0" fontId="55" fillId="46" borderId="1" applyNumberFormat="0" applyAlignment="0" applyProtection="0"/>
    <xf numFmtId="175" fontId="56" fillId="0" borderId="0" applyFill="0" applyBorder="0" applyAlignment="0" applyProtection="0"/>
    <xf numFmtId="0" fontId="8" fillId="31" borderId="0" applyNumberFormat="0" applyBorder="0" applyAlignment="0" applyProtection="0"/>
    <xf numFmtId="0" fontId="8" fillId="44" borderId="0" applyNumberFormat="0" applyBorder="0" applyAlignment="0" applyProtection="0"/>
    <xf numFmtId="0" fontId="8" fillId="31" borderId="0" applyNumberFormat="0" applyBorder="0" applyAlignment="0" applyProtection="0"/>
    <xf numFmtId="0" fontId="54" fillId="0" borderId="0"/>
    <xf numFmtId="0" fontId="8" fillId="7"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3" borderId="0" applyNumberFormat="0" applyBorder="0" applyAlignment="0" applyProtection="0"/>
    <xf numFmtId="0" fontId="8" fillId="31" borderId="0" applyNumberFormat="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8" fontId="56" fillId="0" borderId="0" applyFill="0" applyBorder="0" applyAlignment="0" applyProtection="0"/>
    <xf numFmtId="175" fontId="56" fillId="0" borderId="0" applyFill="0" applyBorder="0" applyAlignment="0" applyProtection="0"/>
    <xf numFmtId="176" fontId="56" fillId="0" borderId="0" applyFill="0" applyBorder="0" applyAlignment="0" applyProtection="0"/>
    <xf numFmtId="0" fontId="72" fillId="0" borderId="0" applyNumberFormat="0" applyFill="0" applyBorder="0" applyAlignment="0" applyProtection="0"/>
    <xf numFmtId="49" fontId="71" fillId="50" borderId="16">
      <alignment horizontal="center" vertical="top" wrapText="1"/>
    </xf>
    <xf numFmtId="0" fontId="8" fillId="53" borderId="0" applyNumberFormat="0" applyBorder="0" applyAlignment="0" applyProtection="0"/>
    <xf numFmtId="0" fontId="6" fillId="18" borderId="14" applyNumberFormat="0" applyAlignment="0" applyProtection="0"/>
    <xf numFmtId="0" fontId="68" fillId="26" borderId="0" applyNumberFormat="0" applyBorder="0" applyAlignment="0" applyProtection="0"/>
    <xf numFmtId="0" fontId="22" fillId="0" borderId="0"/>
    <xf numFmtId="0" fontId="22" fillId="0" borderId="0"/>
    <xf numFmtId="4" fontId="62" fillId="0" borderId="0" applyAlignment="0"/>
    <xf numFmtId="0" fontId="13" fillId="0" borderId="6" applyNumberFormat="0" applyFill="0" applyAlignment="0" applyProtection="0"/>
    <xf numFmtId="0" fontId="61" fillId="0" borderId="9" applyNumberFormat="0" applyFill="0" applyAlignment="0" applyProtection="0"/>
    <xf numFmtId="0" fontId="27" fillId="0" borderId="0" applyNumberFormat="0" applyFill="0" applyBorder="0" applyAlignment="0" applyProtection="0"/>
    <xf numFmtId="0" fontId="55" fillId="46" borderId="1" applyNumberFormat="0" applyAlignment="0" applyProtection="0"/>
    <xf numFmtId="0" fontId="8" fillId="44" borderId="0" applyNumberFormat="0" applyBorder="0" applyAlignment="0" applyProtection="0"/>
    <xf numFmtId="0" fontId="8" fillId="34" borderId="0" applyNumberFormat="0" applyBorder="0" applyAlignment="0" applyProtection="0"/>
    <xf numFmtId="0" fontId="8" fillId="7" borderId="0" applyNumberFormat="0" applyBorder="0" applyAlignment="0" applyProtection="0"/>
    <xf numFmtId="0" fontId="8" fillId="34" borderId="0" applyNumberFormat="0" applyBorder="0" applyAlignment="0" applyProtection="0"/>
    <xf numFmtId="0" fontId="8" fillId="22" borderId="0" applyNumberFormat="0" applyBorder="0" applyAlignment="0" applyProtection="0"/>
    <xf numFmtId="0" fontId="76" fillId="0" borderId="0"/>
    <xf numFmtId="183" fontId="52" fillId="0" borderId="0" applyFont="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5" fontId="56"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8" fontId="155" fillId="0" borderId="0" applyFill="0" applyBorder="0" applyAlignment="0" applyProtection="0"/>
    <xf numFmtId="176" fontId="56" fillId="0" borderId="0" applyFill="0" applyBorder="0" applyAlignment="0" applyProtection="0"/>
    <xf numFmtId="0" fontId="127" fillId="0" borderId="0"/>
    <xf numFmtId="179" fontId="76" fillId="0" borderId="0"/>
    <xf numFmtId="0" fontId="192" fillId="0" borderId="0"/>
    <xf numFmtId="0" fontId="95" fillId="0" borderId="0"/>
    <xf numFmtId="0" fontId="79" fillId="0" borderId="0"/>
    <xf numFmtId="0" fontId="52" fillId="3" borderId="0" applyNumberFormat="0" applyBorder="0" applyAlignment="0" applyProtection="0"/>
    <xf numFmtId="0" fontId="52" fillId="3"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6" borderId="0" applyNumberFormat="0" applyBorder="0" applyAlignment="0" applyProtection="0"/>
    <xf numFmtId="0" fontId="73" fillId="0" borderId="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94" fillId="103" borderId="0">
      <alignment wrapText="1"/>
    </xf>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45"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1" fillId="47" borderId="1" applyNumberFormat="0" applyAlignment="0" applyProtection="0"/>
    <xf numFmtId="0" fontId="30" fillId="49" borderId="2" applyNumberFormat="0" applyAlignment="0" applyProtection="0"/>
    <xf numFmtId="183" fontId="6" fillId="0" borderId="0" applyFont="0" applyFill="0" applyBorder="0" applyAlignment="0" applyProtection="0"/>
    <xf numFmtId="3" fontId="82" fillId="0" borderId="0" applyFont="0" applyFill="0" applyBorder="0" applyAlignment="0" applyProtection="0"/>
    <xf numFmtId="181" fontId="6" fillId="0" borderId="0" applyFont="0" applyFill="0" applyBorder="0" applyAlignment="0" applyProtection="0"/>
    <xf numFmtId="0" fontId="83" fillId="0" borderId="4" applyAlignment="0"/>
    <xf numFmtId="179" fontId="76" fillId="0" borderId="0"/>
    <xf numFmtId="180" fontId="6" fillId="0" borderId="0"/>
    <xf numFmtId="179" fontId="6" fillId="0" borderId="0"/>
    <xf numFmtId="0" fontId="74" fillId="0" borderId="0"/>
    <xf numFmtId="9" fontId="6" fillId="0" borderId="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1" fillId="0" borderId="6" applyNumberFormat="0" applyFill="0" applyAlignment="0" applyProtection="0"/>
    <xf numFmtId="0" fontId="14" fillId="0" borderId="8" applyNumberFormat="0" applyFill="0" applyAlignment="0" applyProtection="0"/>
    <xf numFmtId="0" fontId="16" fillId="0" borderId="10" applyNumberFormat="0" applyFill="0" applyAlignment="0" applyProtection="0"/>
    <xf numFmtId="0" fontId="76" fillId="0" borderId="0"/>
    <xf numFmtId="164" fontId="77" fillId="0" borderId="0" applyFont="0" applyFill="0" applyBorder="0" applyAlignment="0" applyProtection="0"/>
    <xf numFmtId="0" fontId="131" fillId="0" borderId="0"/>
    <xf numFmtId="9" fontId="52" fillId="0" borderId="0" applyFont="0" applyFill="0" applyBorder="0" applyAlignment="0" applyProtection="0"/>
    <xf numFmtId="9" fontId="52" fillId="0" borderId="0" applyFont="0" applyFill="0" applyBorder="0" applyAlignment="0" applyProtection="0"/>
    <xf numFmtId="0" fontId="52" fillId="0" borderId="0"/>
    <xf numFmtId="0" fontId="52" fillId="0" borderId="0"/>
    <xf numFmtId="0" fontId="95" fillId="0" borderId="0"/>
    <xf numFmtId="192" fontId="105" fillId="0" borderId="0"/>
    <xf numFmtId="0" fontId="16" fillId="0" borderId="0" applyNumberFormat="0" applyFill="0" applyBorder="0" applyAlignment="0" applyProtection="0"/>
    <xf numFmtId="0" fontId="95" fillId="0" borderId="0"/>
    <xf numFmtId="0" fontId="77" fillId="0" borderId="0"/>
    <xf numFmtId="0" fontId="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34" fillId="12" borderId="1" applyNumberFormat="0" applyAlignment="0" applyProtection="0"/>
    <xf numFmtId="0" fontId="29" fillId="0" borderId="13" applyNumberFormat="0" applyFill="0" applyAlignment="0" applyProtection="0"/>
    <xf numFmtId="0" fontId="12" fillId="0" borderId="0" applyNumberFormat="0" applyFill="0" applyBorder="0" applyAlignment="0" applyProtection="0"/>
    <xf numFmtId="0" fontId="77" fillId="0" borderId="0"/>
    <xf numFmtId="0" fontId="105" fillId="0" borderId="0"/>
    <xf numFmtId="0" fontId="4" fillId="0" borderId="0"/>
    <xf numFmtId="0" fontId="105" fillId="0" borderId="0"/>
    <xf numFmtId="0" fontId="105" fillId="0" borderId="0"/>
    <xf numFmtId="0" fontId="145" fillId="0" borderId="0"/>
    <xf numFmtId="0" fontId="200" fillId="0" borderId="0"/>
    <xf numFmtId="0" fontId="52" fillId="0" borderId="0"/>
    <xf numFmtId="0" fontId="52" fillId="0" borderId="0"/>
    <xf numFmtId="192" fontId="102" fillId="0" borderId="0"/>
    <xf numFmtId="0" fontId="81" fillId="0" borderId="0">
      <alignment vertical="center"/>
    </xf>
    <xf numFmtId="192" fontId="201" fillId="0" borderId="0"/>
    <xf numFmtId="0" fontId="105" fillId="0" borderId="0"/>
    <xf numFmtId="191" fontId="199" fillId="0" borderId="0"/>
    <xf numFmtId="0" fontId="199" fillId="0" borderId="0"/>
    <xf numFmtId="0" fontId="198" fillId="0" borderId="0"/>
    <xf numFmtId="0" fontId="198" fillId="0" borderId="0"/>
    <xf numFmtId="0" fontId="77" fillId="0" borderId="0"/>
    <xf numFmtId="0" fontId="76" fillId="0" borderId="0"/>
    <xf numFmtId="0" fontId="76" fillId="0" borderId="0"/>
    <xf numFmtId="0" fontId="77" fillId="0" borderId="0"/>
    <xf numFmtId="0" fontId="76" fillId="0" borderId="0"/>
    <xf numFmtId="0" fontId="77" fillId="0" borderId="0"/>
    <xf numFmtId="0" fontId="77" fillId="0" borderId="0"/>
    <xf numFmtId="0" fontId="4" fillId="0" borderId="0"/>
    <xf numFmtId="0" fontId="20" fillId="0" borderId="0"/>
    <xf numFmtId="0" fontId="102" fillId="0" borderId="0"/>
    <xf numFmtId="0" fontId="78"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6"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03" fillId="0" borderId="0"/>
    <xf numFmtId="0" fontId="94" fillId="0" borderId="0"/>
    <xf numFmtId="0" fontId="7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05" fillId="0" borderId="0"/>
    <xf numFmtId="0" fontId="197" fillId="0" borderId="0">
      <alignment horizontal="center"/>
    </xf>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97" fillId="0" borderId="0">
      <alignment horizontal="center" textRotation="90"/>
    </xf>
    <xf numFmtId="0" fontId="196" fillId="0" borderId="0"/>
    <xf numFmtId="0" fontId="77" fillId="0" borderId="0"/>
    <xf numFmtId="0" fontId="6" fillId="0" borderId="0"/>
    <xf numFmtId="0" fontId="20" fillId="0" borderId="0"/>
    <xf numFmtId="0" fontId="104" fillId="0" borderId="0"/>
    <xf numFmtId="0" fontId="24" fillId="51" borderId="0" applyNumberFormat="0" applyBorder="0" applyAlignment="0" applyProtection="0"/>
    <xf numFmtId="177" fontId="84" fillId="0" borderId="0"/>
    <xf numFmtId="0" fontId="87" fillId="0" borderId="0"/>
    <xf numFmtId="190" fontId="191" fillId="0" borderId="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0" fontId="6" fillId="19" borderId="14" applyNumberFormat="0" applyAlignment="0" applyProtection="0"/>
    <xf numFmtId="9" fontId="76" fillId="0" borderId="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20" fillId="19" borderId="14" applyNumberFormat="0" applyAlignment="0" applyProtection="0"/>
    <xf numFmtId="0" fontId="89" fillId="0" borderId="0" applyFill="0">
      <alignment wrapText="1"/>
    </xf>
    <xf numFmtId="190" fontId="191" fillId="0" borderId="0"/>
    <xf numFmtId="0" fontId="8" fillId="54" borderId="0" applyNumberFormat="0" applyBorder="0" applyAlignment="0" applyProtection="0"/>
    <xf numFmtId="0" fontId="8" fillId="55" borderId="0" applyNumberFormat="0" applyBorder="0" applyAlignment="0" applyProtection="0"/>
    <xf numFmtId="0" fontId="8" fillId="57" borderId="0" applyNumberFormat="0" applyBorder="0" applyAlignment="0" applyProtection="0"/>
    <xf numFmtId="0" fontId="8" fillId="59" borderId="0" applyNumberFormat="0" applyBorder="0" applyAlignment="0" applyProtection="0"/>
    <xf numFmtId="49" fontId="85" fillId="60" borderId="17">
      <alignment horizontal="center" vertical="top" wrapText="1"/>
    </xf>
    <xf numFmtId="190" fontId="191" fillId="0" borderId="0"/>
    <xf numFmtId="0" fontId="33" fillId="6" borderId="0" applyNumberFormat="0" applyBorder="0" applyAlignment="0" applyProtection="0"/>
    <xf numFmtId="0" fontId="195" fillId="76" borderId="0" applyNumberFormat="0" applyBorder="0" applyAlignment="0" applyProtection="0"/>
    <xf numFmtId="0" fontId="79" fillId="0" borderId="0"/>
    <xf numFmtId="0" fontId="35" fillId="0" borderId="20" applyNumberFormat="0" applyFill="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90" fontId="19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90" fontId="191" fillId="0" borderId="0"/>
    <xf numFmtId="0" fontId="52" fillId="80" borderId="41" applyNumberFormat="0" applyFont="0" applyAlignment="0" applyProtection="0"/>
    <xf numFmtId="0" fontId="76" fillId="0" borderId="0"/>
    <xf numFmtId="0" fontId="52" fillId="80" borderId="41" applyNumberFormat="0" applyFont="0" applyAlignment="0" applyProtection="0"/>
    <xf numFmtId="0" fontId="143" fillId="85" borderId="0" applyNumberFormat="0" applyBorder="0" applyAlignment="0" applyProtection="0"/>
    <xf numFmtId="0" fontId="52" fillId="80" borderId="41" applyNumberFormat="0" applyFont="0" applyAlignment="0" applyProtection="0"/>
    <xf numFmtId="193" fontId="6" fillId="0" borderId="0" applyFont="0" applyFill="0" applyBorder="0" applyAlignment="0" applyProtection="0"/>
    <xf numFmtId="183" fontId="52" fillId="0" borderId="0" applyFon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193" fontId="6" fillId="0" borderId="0" applyFont="0" applyFill="0" applyBorder="0" applyAlignment="0" applyProtection="0"/>
    <xf numFmtId="0" fontId="52" fillId="141" borderId="0" applyNumberFormat="0" applyBorder="0" applyAlignment="0" applyProtection="0"/>
    <xf numFmtId="0" fontId="143" fillId="145" borderId="0" applyNumberFormat="0" applyBorder="0" applyAlignment="0" applyProtection="0"/>
    <xf numFmtId="196" fontId="6" fillId="0" borderId="0" applyFont="0" applyFill="0" applyBorder="0" applyAlignment="0" applyProtection="0"/>
    <xf numFmtId="43" fontId="6" fillId="0" borderId="0" applyFont="0" applyFill="0" applyBorder="0" applyAlignment="0" applyProtection="0"/>
    <xf numFmtId="0" fontId="52" fillId="80" borderId="41" applyNumberFormat="0" applyFont="0" applyAlignment="0" applyProtection="0"/>
    <xf numFmtId="0" fontId="72" fillId="0" borderId="0" applyNumberFormat="0" applyFill="0" applyBorder="0" applyAlignment="0" applyProtection="0"/>
    <xf numFmtId="0" fontId="8" fillId="69" borderId="0" applyNumberFormat="0" applyBorder="0" applyAlignment="0" applyProtection="0"/>
    <xf numFmtId="0" fontId="10" fillId="150" borderId="11" applyNumberFormat="0" applyAlignment="0" applyProtection="0"/>
    <xf numFmtId="0" fontId="6" fillId="0" borderId="0" applyNumberForma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0" fontId="4" fillId="4" borderId="0" applyNumberFormat="0" applyBorder="0" applyAlignment="0" applyProtection="0"/>
    <xf numFmtId="0" fontId="4" fillId="90" borderId="0" applyNumberFormat="0" applyBorder="0" applyAlignment="0" applyProtection="0"/>
    <xf numFmtId="0" fontId="52" fillId="136" borderId="0" applyNumberFormat="0" applyBorder="0" applyAlignment="0" applyProtection="0"/>
    <xf numFmtId="0" fontId="8" fillId="137" borderId="0" applyNumberFormat="0" applyBorder="0" applyAlignment="0" applyProtection="0"/>
    <xf numFmtId="0" fontId="143" fillId="81" borderId="0" applyNumberFormat="0" applyBorder="0" applyAlignment="0" applyProtection="0"/>
    <xf numFmtId="0" fontId="52" fillId="80" borderId="41" applyNumberFormat="0" applyFont="0" applyAlignment="0" applyProtection="0"/>
    <xf numFmtId="0" fontId="52" fillId="144" borderId="0" applyNumberFormat="0" applyBorder="0" applyAlignment="0" applyProtection="0"/>
    <xf numFmtId="0" fontId="143" fillId="88" borderId="0" applyNumberFormat="0" applyBorder="0" applyAlignment="0" applyProtection="0"/>
    <xf numFmtId="0" fontId="143" fillId="88" borderId="0" applyNumberFormat="0" applyBorder="0" applyAlignment="0" applyProtection="0"/>
    <xf numFmtId="0" fontId="8" fillId="137" borderId="0" applyNumberFormat="0" applyBorder="0" applyAlignment="0" applyProtection="0"/>
    <xf numFmtId="193" fontId="6" fillId="0" borderId="0" applyFont="0" applyFill="0" applyBorder="0" applyAlignment="0" applyProtection="0"/>
    <xf numFmtId="0" fontId="67" fillId="0" borderId="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4" fillId="68" borderId="0" applyNumberFormat="0" applyBorder="0" applyAlignment="0" applyProtection="0"/>
    <xf numFmtId="0" fontId="52" fillId="64" borderId="0" applyNumberFormat="0" applyBorder="0" applyAlignment="0" applyProtection="0"/>
    <xf numFmtId="0" fontId="52" fillId="4" borderId="0" applyNumberFormat="0" applyBorder="0" applyAlignment="0" applyProtection="0"/>
    <xf numFmtId="0" fontId="4" fillId="69" borderId="0" applyNumberFormat="0" applyBorder="0" applyAlignment="0" applyProtection="0"/>
    <xf numFmtId="0" fontId="4" fillId="4" borderId="0" applyNumberFormat="0" applyBorder="0" applyAlignment="0" applyProtection="0"/>
    <xf numFmtId="0" fontId="192" fillId="52" borderId="0" applyNumberFormat="0" applyBorder="0" applyAlignment="0" applyProtection="0"/>
    <xf numFmtId="0" fontId="143" fillId="145" borderId="0" applyNumberFormat="0" applyBorder="0" applyAlignment="0" applyProtection="0"/>
    <xf numFmtId="0" fontId="33" fillId="4" borderId="0" applyNumberFormat="0" applyBorder="0" applyAlignment="0" applyProtection="0"/>
    <xf numFmtId="194" fontId="67" fillId="0" borderId="0" applyFont="0" applyFill="0" applyBorder="0" applyAlignment="0" applyProtection="0"/>
    <xf numFmtId="0" fontId="11" fillId="0" borderId="6" applyNumberFormat="0" applyFill="0" applyAlignment="0" applyProtection="0"/>
    <xf numFmtId="0" fontId="14" fillId="0" borderId="8" applyNumberFormat="0" applyFill="0" applyAlignment="0" applyProtection="0"/>
    <xf numFmtId="183"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 fillId="0" borderId="0"/>
    <xf numFmtId="0" fontId="6"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8" fillId="147" borderId="0" applyNumberFormat="0" applyBorder="0" applyAlignment="0" applyProtection="0"/>
    <xf numFmtId="0" fontId="8" fillId="40" borderId="0" applyNumberFormat="0" applyBorder="0" applyAlignment="0" applyProtection="0"/>
    <xf numFmtId="0" fontId="52" fillId="80" borderId="41" applyNumberFormat="0" applyFont="0" applyAlignment="0" applyProtection="0"/>
    <xf numFmtId="0" fontId="52" fillId="80" borderId="41" applyNumberFormat="0" applyFont="0" applyAlignment="0" applyProtection="0"/>
    <xf numFmtId="0" fontId="6" fillId="0" borderId="0"/>
    <xf numFmtId="0" fontId="143" fillId="95" borderId="0" applyNumberFormat="0" applyBorder="0" applyAlignment="0" applyProtection="0"/>
    <xf numFmtId="0" fontId="143" fillId="85" borderId="0" applyNumberFormat="0" applyBorder="0" applyAlignment="0" applyProtection="0"/>
    <xf numFmtId="0" fontId="143" fillId="85" borderId="0" applyNumberFormat="0" applyBorder="0" applyAlignment="0" applyProtection="0"/>
    <xf numFmtId="0" fontId="143" fillId="45" borderId="0" applyNumberFormat="0" applyBorder="0" applyAlignment="0" applyProtection="0"/>
    <xf numFmtId="0" fontId="4" fillId="93"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59" fillId="0" borderId="49" applyNumberFormat="0" applyFill="0" applyAlignment="0" applyProtection="0"/>
    <xf numFmtId="0" fontId="6" fillId="0" borderId="0"/>
    <xf numFmtId="0" fontId="4" fillId="0" borderId="0"/>
    <xf numFmtId="0" fontId="52" fillId="80" borderId="41" applyNumberFormat="0" applyFont="0" applyAlignment="0" applyProtection="0"/>
    <xf numFmtId="199" fontId="52" fillId="80" borderId="41" applyNumberFormat="0" applyFont="0" applyAlignment="0" applyProtection="0"/>
    <xf numFmtId="4" fontId="77" fillId="0" borderId="0" applyNumberFormat="0"/>
    <xf numFmtId="0" fontId="4" fillId="90" borderId="0" applyNumberFormat="0" applyBorder="0" applyAlignment="0" applyProtection="0"/>
    <xf numFmtId="0" fontId="143" fillId="138" borderId="0" applyNumberFormat="0" applyBorder="0" applyAlignment="0" applyProtection="0"/>
    <xf numFmtId="0" fontId="8" fillId="42" borderId="0" applyNumberFormat="0" applyBorder="0" applyAlignment="0" applyProtection="0"/>
    <xf numFmtId="0" fontId="6" fillId="0" borderId="46"/>
    <xf numFmtId="0" fontId="8" fillId="148" borderId="0" applyNumberFormat="0" applyBorder="0" applyAlignment="0" applyProtection="0"/>
    <xf numFmtId="0" fontId="4" fillId="67" borderId="0" applyNumberFormat="0" applyBorder="0" applyAlignment="0" applyProtection="0"/>
    <xf numFmtId="0" fontId="34" fillId="147" borderId="1" applyNumberFormat="0" applyAlignment="0" applyProtection="0"/>
    <xf numFmtId="0" fontId="134" fillId="0" borderId="37" applyNumberFormat="0" applyFill="0" applyAlignment="0" applyProtection="0"/>
    <xf numFmtId="0" fontId="4" fillId="0" borderId="0"/>
    <xf numFmtId="0" fontId="6" fillId="0" borderId="0" applyNumberFormat="0" applyFill="0" applyBorder="0" applyAlignment="0" applyProtection="0"/>
    <xf numFmtId="0" fontId="192" fillId="0" borderId="0"/>
    <xf numFmtId="0" fontId="60" fillId="0" borderId="8" applyNumberFormat="0" applyFill="0" applyAlignment="0" applyProtection="0"/>
    <xf numFmtId="0" fontId="77" fillId="0" borderId="0"/>
    <xf numFmtId="0" fontId="67" fillId="0" borderId="0"/>
    <xf numFmtId="0" fontId="6"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192" fillId="52" borderId="0" applyNumberFormat="0" applyBorder="0" applyAlignment="0" applyProtection="0"/>
    <xf numFmtId="0" fontId="4" fillId="67" borderId="0" applyNumberFormat="0" applyBorder="0" applyAlignment="0" applyProtection="0"/>
    <xf numFmtId="0" fontId="52" fillId="140" borderId="0" applyNumberFormat="0" applyBorder="0" applyAlignment="0" applyProtection="0"/>
    <xf numFmtId="193" fontId="6" fillId="0" borderId="0" applyFont="0" applyFill="0" applyBorder="0" applyAlignment="0" applyProtection="0"/>
    <xf numFmtId="0" fontId="8" fillId="143" borderId="0" applyNumberFormat="0" applyBorder="0" applyAlignment="0" applyProtection="0"/>
    <xf numFmtId="0" fontId="219" fillId="77" borderId="0" applyNumberFormat="0" applyBorder="0" applyAlignment="0" applyProtection="0"/>
    <xf numFmtId="0" fontId="6" fillId="0" borderId="0" applyNumberForma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43" fontId="6" fillId="0" borderId="0" applyFont="0" applyFill="0" applyBorder="0" applyAlignment="0" applyProtection="0"/>
    <xf numFmtId="0" fontId="192" fillId="68" borderId="0" applyNumberFormat="0" applyBorder="0" applyAlignment="0" applyProtection="0"/>
    <xf numFmtId="0" fontId="4" fillId="52" borderId="0" applyNumberFormat="0" applyBorder="0" applyAlignment="0" applyProtection="0"/>
    <xf numFmtId="0" fontId="4" fillId="83" borderId="0" applyNumberFormat="0" applyBorder="0" applyAlignment="0" applyProtection="0"/>
    <xf numFmtId="0" fontId="4" fillId="4" borderId="0" applyNumberFormat="0" applyBorder="0" applyAlignment="0" applyProtection="0"/>
    <xf numFmtId="0" fontId="6" fillId="0" borderId="0" applyNumberFormat="0" applyFill="0" applyBorder="0" applyAlignment="0" applyProtection="0"/>
    <xf numFmtId="0" fontId="87" fillId="0" borderId="0"/>
    <xf numFmtId="0" fontId="4" fillId="0" borderId="0"/>
    <xf numFmtId="0" fontId="4" fillId="0" borderId="0"/>
    <xf numFmtId="0" fontId="52" fillId="80" borderId="41" applyNumberFormat="0" applyFont="0" applyAlignment="0" applyProtection="0"/>
    <xf numFmtId="0" fontId="221" fillId="111" borderId="39" applyNumberFormat="0" applyAlignment="0" applyProtection="0"/>
    <xf numFmtId="0" fontId="229" fillId="0" borderId="42" applyNumberFormat="0" applyFill="0" applyAlignment="0" applyProtection="0"/>
    <xf numFmtId="0" fontId="4" fillId="67" borderId="0" applyNumberFormat="0" applyBorder="0" applyAlignment="0" applyProtection="0"/>
    <xf numFmtId="0" fontId="4" fillId="86" borderId="0" applyNumberFormat="0" applyBorder="0" applyAlignment="0" applyProtection="0"/>
    <xf numFmtId="0" fontId="4" fillId="86" borderId="0" applyNumberFormat="0" applyBorder="0" applyAlignment="0" applyProtection="0"/>
    <xf numFmtId="0" fontId="4" fillId="67" borderId="0" applyNumberFormat="0" applyBorder="0" applyAlignment="0" applyProtection="0"/>
    <xf numFmtId="0" fontId="60" fillId="0" borderId="50" applyNumberFormat="0" applyFill="0" applyAlignment="0" applyProtection="0"/>
    <xf numFmtId="0" fontId="192" fillId="0" borderId="0"/>
    <xf numFmtId="0" fontId="6" fillId="0" borderId="0"/>
    <xf numFmtId="49" fontId="224" fillId="0" borderId="0" applyNumberFormat="0" applyProtection="0">
      <alignment horizontal="right" vertical="top"/>
      <protection locked="0"/>
    </xf>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226" fillId="0" borderId="0"/>
    <xf numFmtId="0" fontId="192" fillId="0" borderId="0"/>
    <xf numFmtId="0" fontId="95" fillId="80" borderId="41" applyNumberFormat="0" applyFont="0" applyAlignment="0" applyProtection="0"/>
    <xf numFmtId="0" fontId="4" fillId="69" borderId="0" applyNumberFormat="0" applyBorder="0" applyAlignment="0" applyProtection="0"/>
    <xf numFmtId="0" fontId="30" fillId="142" borderId="2" applyNumberFormat="0" applyAlignment="0" applyProtection="0"/>
    <xf numFmtId="0" fontId="217" fillId="77" borderId="0" applyNumberFormat="0" applyBorder="0" applyAlignment="0" applyProtection="0"/>
    <xf numFmtId="0" fontId="6"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87" fillId="0" borderId="0"/>
    <xf numFmtId="0" fontId="72" fillId="0" borderId="0" applyNumberFormat="0" applyFill="0" applyBorder="0" applyAlignment="0" applyProtection="0"/>
    <xf numFmtId="0" fontId="52" fillId="80" borderId="41" applyNumberFormat="0" applyFont="0" applyAlignment="0" applyProtection="0"/>
    <xf numFmtId="0" fontId="143" fillId="85" borderId="0" applyNumberFormat="0" applyBorder="0" applyAlignment="0" applyProtection="0"/>
    <xf numFmtId="183" fontId="52" fillId="0" borderId="0" applyFont="0" applyFill="0" applyBorder="0" applyAlignment="0" applyProtection="0"/>
    <xf numFmtId="0" fontId="4" fillId="0" borderId="0"/>
    <xf numFmtId="43" fontId="76" fillId="0" borderId="0" applyFont="0" applyFill="0" applyBorder="0" applyAlignment="0" applyProtection="0"/>
    <xf numFmtId="0" fontId="67" fillId="0" borderId="0"/>
    <xf numFmtId="0" fontId="52" fillId="80" borderId="41" applyNumberFormat="0" applyFont="0" applyAlignment="0" applyProtection="0"/>
    <xf numFmtId="0" fontId="4" fillId="96" borderId="0" applyNumberFormat="0" applyBorder="0" applyAlignment="0" applyProtection="0"/>
    <xf numFmtId="0" fontId="52" fillId="71" borderId="0" applyNumberFormat="0" applyBorder="0" applyAlignment="0" applyProtection="0"/>
    <xf numFmtId="0" fontId="52" fillId="80" borderId="41" applyNumberFormat="0" applyFont="0" applyAlignment="0" applyProtection="0"/>
    <xf numFmtId="0" fontId="35" fillId="153" borderId="0" applyNumberFormat="0" applyBorder="0" applyAlignment="0" applyProtection="0"/>
    <xf numFmtId="0" fontId="8" fillId="72" borderId="0" applyNumberFormat="0" applyBorder="0" applyAlignment="0" applyProtection="0"/>
    <xf numFmtId="0" fontId="4" fillId="0" borderId="0"/>
    <xf numFmtId="0" fontId="35" fillId="0" borderId="54" applyNumberFormat="0" applyFill="0" applyAlignment="0" applyProtection="0"/>
    <xf numFmtId="0" fontId="4" fillId="12" borderId="0" applyNumberFormat="0" applyBorder="0" applyAlignment="0" applyProtection="0"/>
    <xf numFmtId="0" fontId="52" fillId="141" borderId="0" applyNumberFormat="0" applyBorder="0" applyAlignment="0" applyProtection="0"/>
    <xf numFmtId="0" fontId="143" fillId="81" borderId="0" applyNumberFormat="0" applyBorder="0" applyAlignment="0" applyProtection="0"/>
    <xf numFmtId="0" fontId="52" fillId="80" borderId="41" applyNumberFormat="0" applyFont="0" applyAlignment="0" applyProtection="0"/>
    <xf numFmtId="0" fontId="6" fillId="0" borderId="0"/>
    <xf numFmtId="0" fontId="52" fillId="80" borderId="41" applyNumberFormat="0" applyFont="0" applyAlignment="0" applyProtection="0"/>
    <xf numFmtId="196" fontId="6" fillId="0" borderId="0" applyFont="0" applyFill="0" applyBorder="0" applyAlignment="0" applyProtection="0"/>
    <xf numFmtId="0" fontId="77" fillId="0" borderId="0"/>
    <xf numFmtId="0" fontId="8" fillId="73" borderId="0" applyNumberFormat="0" applyBorder="0" applyAlignment="0" applyProtection="0"/>
    <xf numFmtId="0" fontId="52" fillId="80" borderId="41" applyNumberFormat="0" applyFont="0" applyAlignment="0" applyProtection="0"/>
    <xf numFmtId="0" fontId="4" fillId="100" borderId="0" applyNumberFormat="0" applyBorder="0" applyAlignment="0" applyProtection="0"/>
    <xf numFmtId="0" fontId="72" fillId="0" borderId="0" applyNumberFormat="0" applyFill="0" applyBorder="0" applyAlignment="0" applyProtection="0"/>
    <xf numFmtId="0" fontId="4" fillId="4" borderId="0" applyNumberFormat="0" applyBorder="0" applyAlignment="0" applyProtection="0"/>
    <xf numFmtId="0" fontId="52" fillId="68" borderId="0" applyNumberFormat="0" applyBorder="0" applyAlignment="0" applyProtection="0"/>
    <xf numFmtId="196" fontId="6" fillId="0" borderId="0" applyFont="0" applyFill="0" applyBorder="0" applyAlignment="0" applyProtection="0"/>
    <xf numFmtId="0" fontId="67" fillId="0" borderId="0"/>
    <xf numFmtId="0" fontId="52" fillId="80" borderId="41" applyNumberFormat="0" applyFont="0" applyAlignment="0" applyProtection="0"/>
    <xf numFmtId="0" fontId="52" fillId="80" borderId="41" applyNumberFormat="0" applyFont="0" applyAlignment="0" applyProtection="0"/>
    <xf numFmtId="0" fontId="35" fillId="153" borderId="0" applyNumberFormat="0" applyBorder="0" applyAlignment="0" applyProtection="0"/>
    <xf numFmtId="0" fontId="4" fillId="12" borderId="0" applyNumberFormat="0" applyBorder="0" applyAlignment="0" applyProtection="0"/>
    <xf numFmtId="0" fontId="4" fillId="69" borderId="0" applyNumberFormat="0" applyBorder="0" applyAlignment="0" applyProtection="0"/>
    <xf numFmtId="0" fontId="4" fillId="96" borderId="0" applyNumberFormat="0" applyBorder="0" applyAlignment="0" applyProtection="0"/>
    <xf numFmtId="0" fontId="8" fillId="73" borderId="0" applyNumberFormat="0" applyBorder="0" applyAlignment="0" applyProtection="0"/>
    <xf numFmtId="0" fontId="4" fillId="51" borderId="0" applyNumberFormat="0" applyBorder="0" applyAlignment="0" applyProtection="0"/>
    <xf numFmtId="0" fontId="8" fillId="142" borderId="0" applyNumberFormat="0" applyBorder="0" applyAlignment="0" applyProtection="0"/>
    <xf numFmtId="0" fontId="143" fillId="145" borderId="0" applyNumberFormat="0" applyBorder="0" applyAlignment="0" applyProtection="0"/>
    <xf numFmtId="0" fontId="205" fillId="149" borderId="0" applyNumberFormat="0" applyBorder="0" applyAlignment="0" applyProtection="0"/>
    <xf numFmtId="193" fontId="6" fillId="0" borderId="0" applyFont="0" applyFill="0" applyBorder="0" applyAlignment="0" applyProtection="0"/>
    <xf numFmtId="193" fontId="6" fillId="0" borderId="0" applyFont="0" applyFill="0" applyBorder="0" applyAlignment="0" applyProtection="0"/>
    <xf numFmtId="183" fontId="52" fillId="0" borderId="0" applyFont="0" applyFill="0" applyBorder="0" applyAlignment="0" applyProtection="0"/>
    <xf numFmtId="0" fontId="9" fillId="144" borderId="0" applyNumberFormat="0" applyBorder="0" applyAlignment="0" applyProtection="0"/>
    <xf numFmtId="0" fontId="133" fillId="0" borderId="36" applyNumberFormat="0" applyFill="0" applyAlignment="0" applyProtection="0"/>
    <xf numFmtId="0" fontId="61" fillId="0" borderId="51" applyNumberFormat="0" applyFill="0" applyAlignment="0" applyProtection="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7"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209" fillId="67" borderId="0" applyNumberFormat="0" applyBorder="0" applyAlignment="0" applyProtection="0"/>
    <xf numFmtId="0" fontId="52" fillId="80" borderId="41" applyNumberFormat="0" applyFont="0" applyAlignment="0" applyProtection="0"/>
    <xf numFmtId="0" fontId="52" fillId="80" borderId="41" applyNumberFormat="0" applyFont="0" applyAlignment="0" applyProtection="0"/>
    <xf numFmtId="0" fontId="229" fillId="0" borderId="53" applyNumberFormat="0" applyFill="0" applyAlignment="0" applyProtection="0"/>
    <xf numFmtId="0" fontId="12" fillId="0" borderId="0" applyNumberFormat="0" applyFill="0" applyBorder="0" applyAlignment="0" applyProtection="0"/>
    <xf numFmtId="0" fontId="6" fillId="0" borderId="0"/>
    <xf numFmtId="0" fontId="143" fillId="101" borderId="0" applyNumberFormat="0" applyBorder="0" applyAlignment="0" applyProtection="0"/>
    <xf numFmtId="0" fontId="52" fillId="140" borderId="0" applyNumberFormat="0" applyBorder="0" applyAlignment="0" applyProtection="0"/>
    <xf numFmtId="0" fontId="143" fillId="41" borderId="0" applyNumberFormat="0" applyBorder="0" applyAlignment="0" applyProtection="0"/>
    <xf numFmtId="183" fontId="52" fillId="0" borderId="0" applyFont="0" applyFill="0" applyBorder="0" applyAlignment="0" applyProtection="0"/>
    <xf numFmtId="196" fontId="6" fillId="0" borderId="0" applyFont="0" applyFill="0" applyBorder="0" applyAlignment="0" applyProtection="0"/>
    <xf numFmtId="0" fontId="6" fillId="0" borderId="0"/>
    <xf numFmtId="0" fontId="87" fillId="0" borderId="0"/>
    <xf numFmtId="0" fontId="52" fillId="80" borderId="41" applyNumberFormat="0" applyFont="0" applyAlignment="0" applyProtection="0"/>
    <xf numFmtId="0" fontId="87" fillId="0" borderId="0"/>
    <xf numFmtId="0" fontId="6" fillId="0" borderId="0" applyNumberFormat="0" applyFill="0" applyBorder="0" applyAlignment="0" applyProtection="0"/>
    <xf numFmtId="0" fontId="52" fillId="140" borderId="0" applyNumberFormat="0" applyBorder="0" applyAlignment="0" applyProtection="0"/>
    <xf numFmtId="0" fontId="143" fillId="92" borderId="0" applyNumberFormat="0" applyBorder="0" applyAlignment="0" applyProtection="0"/>
    <xf numFmtId="0" fontId="6" fillId="0" borderId="0" applyNumberFormat="0" applyFill="0" applyBorder="0" applyAlignment="0" applyProtection="0"/>
    <xf numFmtId="0" fontId="4" fillId="0" borderId="0"/>
    <xf numFmtId="0" fontId="52" fillId="80" borderId="41" applyNumberFormat="0" applyFont="0" applyAlignment="0" applyProtection="0"/>
    <xf numFmtId="0" fontId="192" fillId="90" borderId="0" applyNumberFormat="0" applyBorder="0" applyAlignment="0" applyProtection="0"/>
    <xf numFmtId="0" fontId="52" fillId="80" borderId="41" applyNumberFormat="0" applyFont="0" applyAlignment="0" applyProtection="0"/>
    <xf numFmtId="0" fontId="143" fillId="92" borderId="0" applyNumberFormat="0" applyBorder="0" applyAlignment="0" applyProtection="0"/>
    <xf numFmtId="0" fontId="4" fillId="12" borderId="0" applyNumberFormat="0" applyBorder="0" applyAlignment="0" applyProtection="0"/>
    <xf numFmtId="0" fontId="59" fillId="0" borderId="48" applyNumberFormat="0" applyFill="0" applyAlignment="0" applyProtection="0"/>
    <xf numFmtId="0" fontId="4" fillId="52" borderId="0" applyNumberFormat="0" applyBorder="0" applyAlignment="0" applyProtection="0"/>
    <xf numFmtId="0" fontId="6" fillId="0" borderId="0" applyNumberFormat="0" applyFill="0" applyBorder="0" applyAlignment="0" applyProtection="0"/>
    <xf numFmtId="0" fontId="4" fillId="0" borderId="0"/>
    <xf numFmtId="0" fontId="6" fillId="0" borderId="0">
      <alignment wrapText="1"/>
    </xf>
    <xf numFmtId="0" fontId="204" fillId="69" borderId="0" applyNumberFormat="0" applyBorder="0" applyAlignment="0" applyProtection="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83" fontId="52" fillId="0" borderId="0" applyFon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0" fontId="226" fillId="0" borderId="0"/>
    <xf numFmtId="0" fontId="227" fillId="0" borderId="0" applyNumberFormat="0" applyFill="0" applyBorder="0" applyAlignment="0" applyProtection="0"/>
    <xf numFmtId="199" fontId="52" fillId="80" borderId="41" applyNumberFormat="0" applyFont="0" applyAlignment="0" applyProtection="0"/>
    <xf numFmtId="0" fontId="52" fillId="80" borderId="41" applyNumberFormat="0" applyFont="0" applyAlignment="0" applyProtection="0"/>
    <xf numFmtId="0" fontId="4" fillId="68" borderId="0" applyNumberFormat="0" applyBorder="0" applyAlignment="0" applyProtection="0"/>
    <xf numFmtId="0" fontId="8" fillId="70" borderId="0" applyNumberFormat="0" applyBorder="0" applyAlignment="0" applyProtection="0"/>
    <xf numFmtId="0" fontId="4" fillId="4" borderId="0" applyNumberFormat="0" applyBorder="0" applyAlignment="0" applyProtection="0"/>
    <xf numFmtId="0" fontId="8" fillId="141" borderId="0" applyNumberFormat="0" applyBorder="0" applyAlignment="0" applyProtection="0"/>
    <xf numFmtId="0" fontId="77" fillId="0" borderId="0"/>
    <xf numFmtId="0" fontId="169" fillId="0" borderId="48" applyNumberFormat="0" applyFill="0" applyAlignment="0" applyProtection="0"/>
    <xf numFmtId="0" fontId="6" fillId="0" borderId="0">
      <alignment wrapText="1"/>
    </xf>
    <xf numFmtId="0" fontId="52" fillId="80" borderId="41" applyNumberFormat="0" applyFont="0" applyAlignment="0" applyProtection="0"/>
    <xf numFmtId="0" fontId="52" fillId="80" borderId="41" applyNumberFormat="0" applyFont="0" applyAlignment="0" applyProtection="0"/>
    <xf numFmtId="0" fontId="76" fillId="0" borderId="0"/>
    <xf numFmtId="0" fontId="226" fillId="0" borderId="0"/>
    <xf numFmtId="0" fontId="6" fillId="0" borderId="0"/>
    <xf numFmtId="0" fontId="4" fillId="52" borderId="0" applyNumberFormat="0" applyBorder="0" applyAlignment="0" applyProtection="0"/>
    <xf numFmtId="0" fontId="4" fillId="86" borderId="0" applyNumberFormat="0" applyBorder="0" applyAlignment="0" applyProtection="0"/>
    <xf numFmtId="9" fontId="6" fillId="0" borderId="0" applyFont="0" applyFill="0" applyBorder="0" applyAlignment="0" applyProtection="0"/>
    <xf numFmtId="0" fontId="4" fillId="52" borderId="0" applyNumberFormat="0" applyBorder="0" applyAlignment="0" applyProtection="0"/>
    <xf numFmtId="0" fontId="4" fillId="96" borderId="0" applyNumberFormat="0" applyBorder="0" applyAlignment="0" applyProtection="0"/>
    <xf numFmtId="0" fontId="143" fillId="98" borderId="0" applyNumberFormat="0" applyBorder="0" applyAlignment="0" applyProtection="0"/>
    <xf numFmtId="193" fontId="6" fillId="0" borderId="0" applyFont="0" applyFill="0" applyBorder="0" applyAlignment="0" applyProtection="0"/>
    <xf numFmtId="0" fontId="9" fillId="144" borderId="0" applyNumberFormat="0" applyBorder="0" applyAlignment="0" applyProtection="0"/>
    <xf numFmtId="183" fontId="6" fillId="0" borderId="0" applyFont="0" applyFill="0" applyBorder="0" applyAlignment="0" applyProtection="0"/>
    <xf numFmtId="0" fontId="6" fillId="0" borderId="0"/>
    <xf numFmtId="0" fontId="24" fillId="51" borderId="0" applyNumberFormat="0" applyBorder="0" applyAlignment="0" applyProtection="0"/>
    <xf numFmtId="0" fontId="87"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10" fillId="150" borderId="11" applyNumberFormat="0" applyAlignment="0" applyProtection="0"/>
    <xf numFmtId="0" fontId="8" fillId="69" borderId="0" applyNumberFormat="0" applyBorder="0" applyAlignment="0" applyProtection="0"/>
    <xf numFmtId="0" fontId="4" fillId="67" borderId="0" applyNumberFormat="0" applyBorder="0" applyAlignment="0" applyProtection="0"/>
    <xf numFmtId="0" fontId="143" fillId="81" borderId="0" applyNumberFormat="0" applyBorder="0" applyAlignment="0" applyProtection="0"/>
    <xf numFmtId="0" fontId="52" fillId="80" borderId="41" applyNumberFormat="0" applyFont="0" applyAlignment="0" applyProtection="0"/>
    <xf numFmtId="0" fontId="143" fillId="98" borderId="0" applyNumberFormat="0" applyBorder="0" applyAlignment="0" applyProtection="0"/>
    <xf numFmtId="0" fontId="8" fillId="45" borderId="0" applyNumberFormat="0" applyBorder="0" applyAlignment="0" applyProtection="0"/>
    <xf numFmtId="183" fontId="76" fillId="0" borderId="0" applyFont="0" applyFill="0" applyBorder="0" applyAlignment="0" applyProtection="0"/>
    <xf numFmtId="43" fontId="87" fillId="0" borderId="0" applyFont="0" applyFill="0" applyBorder="0" applyAlignment="0" applyProtection="0"/>
    <xf numFmtId="196" fontId="6" fillId="0" borderId="0" applyFont="0" applyFill="0" applyBorder="0" applyAlignment="0" applyProtection="0"/>
    <xf numFmtId="0" fontId="59" fillId="0" borderId="48" applyNumberFormat="0" applyFill="0" applyAlignment="0" applyProtection="0"/>
    <xf numFmtId="0" fontId="61" fillId="0" borderId="0" applyNumberFormat="0" applyFill="0" applyBorder="0" applyAlignment="0" applyProtection="0"/>
    <xf numFmtId="43" fontId="6" fillId="0" borderId="0" applyFont="0" applyFill="0" applyBorder="0" applyAlignment="0" applyProtection="0"/>
    <xf numFmtId="0" fontId="4" fillId="0" borderId="0"/>
    <xf numFmtId="0" fontId="6" fillId="0" borderId="0"/>
    <xf numFmtId="0" fontId="6" fillId="0" borderId="0"/>
    <xf numFmtId="0" fontId="192" fillId="0" borderId="0"/>
    <xf numFmtId="0" fontId="6" fillId="0" borderId="0" applyNumberFormat="0" applyFill="0" applyBorder="0" applyAlignment="0" applyProtection="0"/>
    <xf numFmtId="0" fontId="6" fillId="0" borderId="0"/>
    <xf numFmtId="0" fontId="67" fillId="0" borderId="0"/>
    <xf numFmtId="0" fontId="6" fillId="0" borderId="0" applyNumberFormat="0" applyFill="0" applyBorder="0" applyAlignment="0" applyProtection="0"/>
    <xf numFmtId="0" fontId="6" fillId="0" borderId="0"/>
    <xf numFmtId="0" fontId="216" fillId="0" borderId="13" applyNumberFormat="0" applyFill="0" applyAlignment="0" applyProtection="0"/>
    <xf numFmtId="0" fontId="192" fillId="0" borderId="0"/>
    <xf numFmtId="0" fontId="6" fillId="0" borderId="0">
      <alignment wrapText="1"/>
    </xf>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220" fillId="0" borderId="0" applyProtection="0"/>
    <xf numFmtId="9" fontId="6" fillId="0" borderId="0" applyFont="0" applyFill="0" applyBorder="0" applyAlignment="0" applyProtection="0"/>
    <xf numFmtId="0" fontId="4" fillId="69" borderId="0" applyNumberFormat="0" applyBorder="0" applyAlignment="0" applyProtection="0"/>
    <xf numFmtId="0" fontId="4" fillId="99" borderId="0" applyNumberFormat="0" applyBorder="0" applyAlignment="0" applyProtection="0"/>
    <xf numFmtId="0" fontId="87" fillId="0" borderId="0"/>
    <xf numFmtId="0" fontId="4" fillId="0" borderId="0"/>
    <xf numFmtId="0" fontId="52" fillId="80" borderId="41" applyNumberFormat="0" applyFont="0" applyAlignment="0" applyProtection="0"/>
    <xf numFmtId="0" fontId="52" fillId="80" borderId="41" applyNumberFormat="0" applyFont="0" applyAlignment="0" applyProtection="0"/>
    <xf numFmtId="0" fontId="6" fillId="0" borderId="0"/>
    <xf numFmtId="194" fontId="67" fillId="0" borderId="0" applyFont="0" applyFill="0" applyBorder="0" applyAlignment="0" applyProtection="0"/>
    <xf numFmtId="0" fontId="52" fillId="80" borderId="41" applyNumberFormat="0" applyFont="0" applyAlignment="0" applyProtection="0"/>
    <xf numFmtId="0" fontId="4" fillId="68" borderId="0" applyNumberFormat="0" applyBorder="0" applyAlignment="0" applyProtection="0"/>
    <xf numFmtId="0" fontId="204" fillId="138" borderId="0" applyNumberFormat="0" applyBorder="0" applyAlignment="0" applyProtection="0"/>
    <xf numFmtId="193" fontId="6" fillId="0" borderId="0" applyFont="0" applyFill="0" applyBorder="0" applyAlignment="0" applyProtection="0"/>
    <xf numFmtId="0" fontId="8" fillId="148" borderId="0" applyNumberFormat="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183" fontId="76" fillId="0" borderId="0" applyFont="0" applyFill="0" applyBorder="0" applyAlignment="0" applyProtection="0"/>
    <xf numFmtId="43" fontId="76" fillId="0" borderId="0" applyFont="0" applyFill="0" applyBorder="0" applyAlignment="0" applyProtection="0"/>
    <xf numFmtId="193" fontId="6"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43" fontId="87" fillId="0" borderId="0" applyFont="0" applyFill="0" applyBorder="0" applyAlignment="0" applyProtection="0"/>
    <xf numFmtId="194" fontId="67" fillId="0" borderId="0" applyFont="0" applyFill="0" applyBorder="0" applyAlignment="0" applyProtection="0"/>
    <xf numFmtId="183" fontId="6" fillId="0" borderId="0" applyFont="0" applyFill="0" applyBorder="0" applyAlignment="0" applyProtection="0"/>
    <xf numFmtId="43" fontId="87" fillId="0" borderId="0" applyFont="0" applyFill="0" applyBorder="0" applyAlignment="0" applyProtection="0"/>
    <xf numFmtId="43" fontId="6" fillId="0" borderId="0" applyFont="0" applyFill="0" applyBorder="0" applyAlignment="0" applyProtection="0"/>
    <xf numFmtId="0" fontId="35" fillId="151" borderId="0" applyNumberFormat="0" applyBorder="0" applyAlignment="0" applyProtection="0"/>
    <xf numFmtId="0" fontId="135" fillId="75" borderId="0" applyNumberFormat="0" applyBorder="0" applyAlignment="0" applyProtection="0"/>
    <xf numFmtId="196" fontId="6" fillId="0" borderId="0" applyFont="0" applyFill="0" applyBorder="0" applyAlignment="0" applyProtection="0"/>
    <xf numFmtId="196" fontId="6" fillId="0" borderId="0" applyFont="0" applyFill="0" applyBorder="0" applyAlignment="0" applyProtection="0"/>
    <xf numFmtId="197" fontId="20" fillId="0" borderId="0" applyFill="0" applyBorder="0" applyAlignment="0" applyProtection="0"/>
    <xf numFmtId="196" fontId="6" fillId="0" borderId="0" applyFont="0" applyFill="0" applyBorder="0" applyAlignment="0" applyProtection="0"/>
    <xf numFmtId="0" fontId="135" fillId="75" borderId="0" applyNumberFormat="0" applyBorder="0" applyAlignment="0" applyProtection="0"/>
    <xf numFmtId="4" fontId="77" fillId="0" borderId="0" applyNumberFormat="0"/>
    <xf numFmtId="0" fontId="59" fillId="0" borderId="48" applyNumberFormat="0" applyFill="0" applyAlignment="0" applyProtection="0"/>
    <xf numFmtId="196" fontId="6" fillId="0" borderId="0" applyFont="0" applyFill="0" applyBorder="0" applyAlignment="0" applyProtection="0"/>
    <xf numFmtId="43" fontId="6" fillId="0" borderId="0" applyFont="0" applyFill="0" applyBorder="0" applyAlignment="0" applyProtection="0"/>
    <xf numFmtId="0" fontId="60" fillId="0" borderId="50" applyNumberFormat="0" applyFill="0" applyAlignment="0" applyProtection="0"/>
    <xf numFmtId="0" fontId="60" fillId="0" borderId="50" applyNumberFormat="0" applyFill="0" applyAlignment="0" applyProtection="0"/>
    <xf numFmtId="0" fontId="212" fillId="0" borderId="37" applyNumberFormat="0" applyFill="0" applyAlignment="0" applyProtection="0"/>
    <xf numFmtId="0" fontId="158" fillId="0" borderId="51" applyNumberFormat="0" applyFill="0" applyAlignment="0" applyProtection="0"/>
    <xf numFmtId="0" fontId="61" fillId="0" borderId="51" applyNumberFormat="0" applyFill="0" applyAlignment="0" applyProtection="0"/>
    <xf numFmtId="0" fontId="61" fillId="0" borderId="0" applyNumberFormat="0" applyFill="0" applyBorder="0" applyAlignment="0" applyProtection="0"/>
    <xf numFmtId="0" fontId="212" fillId="0" borderId="0" applyNumberFormat="0" applyFill="0" applyBorder="0" applyAlignment="0" applyProtection="0"/>
    <xf numFmtId="0" fontId="134" fillId="0" borderId="0" applyNumberFormat="0" applyFill="0" applyBorder="0" applyAlignment="0" applyProtection="0"/>
    <xf numFmtId="0" fontId="34" fillId="147" borderId="1" applyNumberFormat="0" applyAlignment="0" applyProtection="0"/>
    <xf numFmtId="0" fontId="6" fillId="0" borderId="0" applyFont="0" applyFill="0" applyBorder="0" applyAlignment="0" applyProtection="0"/>
    <xf numFmtId="0" fontId="216" fillId="0" borderId="13" applyNumberFormat="0" applyFill="0" applyAlignment="0" applyProtection="0"/>
    <xf numFmtId="0" fontId="139" fillId="0" borderId="40" applyNumberFormat="0" applyFill="0" applyAlignment="0" applyProtection="0"/>
    <xf numFmtId="0" fontId="202" fillId="0" borderId="0" applyNumberFormat="0" applyFill="0" applyBorder="0" applyAlignment="0" applyProtection="0"/>
    <xf numFmtId="0" fontId="26" fillId="0" borderId="12" applyNumberFormat="0" applyFill="0" applyAlignment="0" applyProtection="0"/>
    <xf numFmtId="0" fontId="6" fillId="0" borderId="0">
      <alignment wrapText="1"/>
    </xf>
    <xf numFmtId="0" fontId="159" fillId="0" borderId="12" applyNumberFormat="0" applyFill="0" applyAlignment="0" applyProtection="0"/>
    <xf numFmtId="0" fontId="4" fillId="0" borderId="0"/>
    <xf numFmtId="0" fontId="138" fillId="79" borderId="39" applyNumberFormat="0" applyAlignment="0" applyProtection="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76" fillId="0" borderId="0"/>
    <xf numFmtId="0" fontId="6" fillId="0" borderId="0"/>
    <xf numFmtId="0" fontId="6" fillId="0" borderId="0"/>
    <xf numFmtId="0" fontId="6" fillId="0" borderId="0" applyNumberFormat="0" applyFill="0" applyBorder="0" applyAlignment="0" applyProtection="0"/>
    <xf numFmtId="0" fontId="6" fillId="0" borderId="0"/>
    <xf numFmtId="0" fontId="4" fillId="0" borderId="0"/>
    <xf numFmtId="0" fontId="6" fillId="0" borderId="0"/>
    <xf numFmtId="0" fontId="192" fillId="0" borderId="0"/>
    <xf numFmtId="0" fontId="192" fillId="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7" fillId="0" borderId="0"/>
    <xf numFmtId="0" fontId="67" fillId="0" borderId="0"/>
    <xf numFmtId="0" fontId="220" fillId="0" borderId="0" applyProtection="0"/>
    <xf numFmtId="0" fontId="4" fillId="0" borderId="0"/>
    <xf numFmtId="0" fontId="87" fillId="0" borderId="0"/>
    <xf numFmtId="0" fontId="6" fillId="0" borderId="0" applyNumberForma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6" fillId="140" borderId="14" applyNumberFormat="0" applyFont="0" applyAlignment="0" applyProtection="0"/>
    <xf numFmtId="0" fontId="52" fillId="80" borderId="41" applyNumberFormat="0" applyFont="0" applyAlignment="0" applyProtection="0"/>
    <xf numFmtId="0" fontId="95" fillId="80" borderId="41" applyNumberFormat="0" applyFont="0" applyAlignment="0" applyProtection="0"/>
    <xf numFmtId="0" fontId="76" fillId="0" borderId="0"/>
    <xf numFmtId="0" fontId="52" fillId="80" borderId="41" applyNumberFormat="0" applyFont="0" applyAlignment="0" applyProtection="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6" fillId="0" borderId="0"/>
    <xf numFmtId="199" fontId="4" fillId="0" borderId="0"/>
    <xf numFmtId="0" fontId="52" fillId="80" borderId="41" applyNumberFormat="0" applyFont="0" applyAlignment="0" applyProtection="0"/>
    <xf numFmtId="0" fontId="204" fillId="67" borderId="0" applyNumberFormat="0" applyBorder="0" applyAlignment="0" applyProtection="0"/>
    <xf numFmtId="193" fontId="6" fillId="0" borderId="0" applyFont="0" applyFill="0" applyBorder="0" applyAlignment="0" applyProtection="0"/>
    <xf numFmtId="0" fontId="52" fillId="80" borderId="41" applyNumberFormat="0" applyFont="0" applyAlignment="0" applyProtection="0"/>
    <xf numFmtId="0" fontId="4" fillId="4" borderId="0" applyNumberFormat="0" applyBorder="0" applyAlignment="0" applyProtection="0"/>
    <xf numFmtId="0" fontId="4" fillId="0" borderId="0"/>
    <xf numFmtId="0" fontId="67" fillId="0" borderId="0"/>
    <xf numFmtId="0" fontId="4" fillId="82" borderId="0" applyNumberFormat="0" applyBorder="0" applyAlignment="0" applyProtection="0"/>
    <xf numFmtId="0" fontId="4" fillId="68"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67" borderId="0" applyNumberFormat="0" applyBorder="0" applyAlignment="0" applyProtection="0"/>
    <xf numFmtId="0" fontId="4" fillId="51"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192" fillId="0" borderId="0"/>
    <xf numFmtId="0" fontId="4" fillId="0" borderId="0"/>
    <xf numFmtId="0" fontId="6" fillId="0" borderId="0"/>
    <xf numFmtId="0" fontId="67" fillId="0" borderId="0"/>
    <xf numFmtId="0" fontId="4" fillId="0" borderId="0"/>
    <xf numFmtId="0" fontId="4" fillId="0" borderId="0"/>
    <xf numFmtId="0" fontId="220" fillId="0" borderId="0" applyProtection="0"/>
    <xf numFmtId="0" fontId="52" fillId="80" borderId="41" applyNumberFormat="0" applyFont="0" applyAlignment="0" applyProtection="0"/>
    <xf numFmtId="0" fontId="52" fillId="80" borderId="41" applyNumberFormat="0" applyFont="0" applyAlignment="0" applyProtection="0"/>
    <xf numFmtId="0" fontId="138" fillId="79" borderId="39" applyNumberFormat="0" applyAlignment="0" applyProtection="0"/>
    <xf numFmtId="9" fontId="6" fillId="0" borderId="0" applyFont="0" applyFill="0" applyBorder="0" applyAlignment="0" applyProtection="0"/>
    <xf numFmtId="0" fontId="4" fillId="67" borderId="0" applyNumberFormat="0" applyBorder="0" applyAlignment="0" applyProtection="0"/>
    <xf numFmtId="196" fontId="6" fillId="0" borderId="0" applyFont="0" applyFill="0" applyBorder="0" applyAlignment="0" applyProtection="0"/>
    <xf numFmtId="0" fontId="20" fillId="0" borderId="0"/>
    <xf numFmtId="0" fontId="4" fillId="82" borderId="0" applyNumberFormat="0" applyBorder="0" applyAlignment="0" applyProtection="0"/>
    <xf numFmtId="0" fontId="4" fillId="68"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99" borderId="0" applyNumberFormat="0" applyBorder="0" applyAlignment="0" applyProtection="0"/>
    <xf numFmtId="0" fontId="4" fillId="100" borderId="0" applyNumberFormat="0" applyBorder="0" applyAlignment="0" applyProtection="0"/>
    <xf numFmtId="0" fontId="143" fillId="85" borderId="0" applyNumberFormat="0" applyBorder="0" applyAlignment="0" applyProtection="0"/>
    <xf numFmtId="0" fontId="8" fillId="139" borderId="0" applyNumberFormat="0" applyBorder="0" applyAlignment="0" applyProtection="0"/>
    <xf numFmtId="0" fontId="52" fillId="147" borderId="0" applyNumberFormat="0" applyBorder="0" applyAlignment="0" applyProtection="0"/>
    <xf numFmtId="193" fontId="6" fillId="0" borderId="0" applyFont="0" applyFill="0" applyBorder="0" applyAlignment="0" applyProtection="0"/>
    <xf numFmtId="183" fontId="52" fillId="0" borderId="0" applyFont="0" applyFill="0" applyBorder="0" applyAlignment="0" applyProtection="0"/>
    <xf numFmtId="0" fontId="61" fillId="0" borderId="52" applyNumberFormat="0" applyFill="0" applyAlignment="0" applyProtection="0"/>
    <xf numFmtId="0" fontId="29" fillId="0" borderId="13" applyNumberFormat="0" applyFill="0" applyAlignment="0" applyProtection="0"/>
    <xf numFmtId="0" fontId="4" fillId="0" borderId="0"/>
    <xf numFmtId="0" fontId="76" fillId="0" borderId="0"/>
    <xf numFmtId="0" fontId="6" fillId="0" borderId="0" applyNumberFormat="0" applyFill="0" applyBorder="0" applyAlignment="0" applyProtection="0"/>
    <xf numFmtId="0" fontId="4" fillId="0" borderId="0"/>
    <xf numFmtId="0" fontId="4" fillId="0" borderId="0"/>
    <xf numFmtId="0" fontId="4" fillId="0" borderId="0"/>
    <xf numFmtId="0" fontId="52" fillId="80" borderId="41" applyNumberFormat="0" applyFont="0" applyAlignment="0" applyProtection="0"/>
    <xf numFmtId="0" fontId="52" fillId="80" borderId="41" applyNumberFormat="0" applyFont="0" applyAlignment="0" applyProtection="0"/>
    <xf numFmtId="0" fontId="6" fillId="140" borderId="14"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 fontId="89" fillId="0" borderId="0" applyFill="0" applyBorder="0" applyAlignment="0" applyProtection="0">
      <alignment horizontal="center"/>
    </xf>
    <xf numFmtId="0" fontId="143" fillId="81" borderId="0" applyNumberFormat="0" applyBorder="0" applyAlignment="0" applyProtection="0"/>
    <xf numFmtId="0" fontId="143" fillId="85" borderId="0" applyNumberFormat="0" applyBorder="0" applyAlignment="0" applyProtection="0"/>
    <xf numFmtId="43" fontId="76" fillId="0" borderId="0" applyFont="0" applyFill="0" applyBorder="0" applyAlignment="0" applyProtection="0"/>
    <xf numFmtId="43" fontId="87" fillId="0" borderId="0" applyFont="0" applyFill="0" applyBorder="0" applyAlignment="0" applyProtection="0"/>
    <xf numFmtId="0" fontId="52" fillId="4" borderId="0" applyNumberFormat="0" applyBorder="0" applyAlignment="0" applyProtection="0"/>
    <xf numFmtId="0" fontId="4" fillId="67" borderId="0" applyNumberFormat="0" applyBorder="0" applyAlignment="0" applyProtection="0"/>
    <xf numFmtId="0" fontId="143" fillId="45" borderId="0" applyNumberFormat="0" applyBorder="0" applyAlignment="0" applyProtection="0"/>
    <xf numFmtId="0" fontId="192" fillId="0" borderId="0"/>
    <xf numFmtId="49" fontId="70" fillId="60" borderId="17">
      <alignment horizontal="center" vertical="top" wrapText="1"/>
    </xf>
    <xf numFmtId="199" fontId="52" fillId="80" borderId="41" applyNumberFormat="0" applyFont="0" applyAlignment="0" applyProtection="0"/>
    <xf numFmtId="0" fontId="4" fillId="52" borderId="0" applyNumberFormat="0" applyBorder="0" applyAlignment="0" applyProtection="0"/>
    <xf numFmtId="0" fontId="229" fillId="0" borderId="42" applyNumberFormat="0" applyFill="0" applyAlignment="0" applyProtection="0"/>
    <xf numFmtId="194" fontId="67" fillId="0" borderId="0" applyFont="0" applyFill="0" applyBorder="0" applyAlignment="0" applyProtection="0"/>
    <xf numFmtId="0" fontId="4" fillId="89" borderId="0" applyNumberFormat="0" applyBorder="0" applyAlignment="0" applyProtection="0"/>
    <xf numFmtId="0" fontId="67" fillId="0" borderId="0"/>
    <xf numFmtId="0" fontId="72" fillId="0" borderId="0" applyNumberFormat="0" applyFill="0" applyBorder="0" applyAlignment="0" applyProtection="0"/>
    <xf numFmtId="0" fontId="142" fillId="0" borderId="53" applyNumberFormat="0" applyFill="0" applyAlignment="0" applyProtection="0"/>
    <xf numFmtId="0" fontId="8" fillId="141" borderId="0" applyNumberFormat="0" applyBorder="0" applyAlignment="0" applyProtection="0"/>
    <xf numFmtId="0" fontId="205" fillId="149" borderId="0" applyNumberFormat="0" applyBorder="0" applyAlignment="0" applyProtection="0"/>
    <xf numFmtId="193" fontId="6" fillId="0" borderId="0" applyFont="0" applyFill="0" applyBorder="0" applyAlignment="0" applyProtection="0"/>
    <xf numFmtId="0" fontId="6" fillId="0" borderId="0" applyNumberFormat="0" applyFill="0" applyBorder="0" applyAlignment="0" applyProtection="0"/>
    <xf numFmtId="0" fontId="4" fillId="0" borderId="0"/>
    <xf numFmtId="0" fontId="52" fillId="80" borderId="41" applyNumberFormat="0" applyFont="0" applyAlignment="0" applyProtection="0"/>
    <xf numFmtId="0" fontId="143" fillId="85" borderId="0" applyNumberFormat="0" applyBorder="0" applyAlignment="0" applyProtection="0"/>
    <xf numFmtId="0" fontId="26" fillId="0" borderId="12" applyNumberFormat="0" applyFill="0" applyAlignment="0" applyProtection="0"/>
    <xf numFmtId="0" fontId="52" fillId="80" borderId="41" applyNumberFormat="0" applyFont="0" applyAlignment="0" applyProtection="0"/>
    <xf numFmtId="0" fontId="4" fillId="68" borderId="0" applyNumberFormat="0" applyBorder="0" applyAlignment="0" applyProtection="0"/>
    <xf numFmtId="0" fontId="4" fillId="82" borderId="0" applyNumberFormat="0" applyBorder="0" applyAlignment="0" applyProtection="0"/>
    <xf numFmtId="0" fontId="4" fillId="52" borderId="0" applyNumberFormat="0" applyBorder="0" applyAlignment="0" applyProtection="0"/>
    <xf numFmtId="0" fontId="8" fillId="30" borderId="0" applyNumberFormat="0" applyBorder="0" applyAlignment="0" applyProtection="0"/>
    <xf numFmtId="0" fontId="52" fillId="141" borderId="0" applyNumberFormat="0" applyBorder="0" applyAlignment="0" applyProtection="0"/>
    <xf numFmtId="0" fontId="143" fillId="88" borderId="0" applyNumberFormat="0" applyBorder="0" applyAlignment="0" applyProtection="0"/>
    <xf numFmtId="0" fontId="143" fillId="98" borderId="0" applyNumberFormat="0" applyBorder="0" applyAlignment="0" applyProtection="0"/>
    <xf numFmtId="193" fontId="6" fillId="0" borderId="0" applyFont="0" applyFill="0" applyBorder="0" applyAlignment="0" applyProtection="0"/>
    <xf numFmtId="183" fontId="76" fillId="0" borderId="0" applyFont="0" applyFill="0" applyBorder="0" applyAlignment="0" applyProtection="0"/>
    <xf numFmtId="43" fontId="6" fillId="0" borderId="0" applyFont="0" applyFill="0" applyBorder="0" applyAlignment="0" applyProtection="0"/>
    <xf numFmtId="0" fontId="35" fillId="152" borderId="0" applyNumberFormat="0" applyBorder="0" applyAlignment="0" applyProtection="0"/>
    <xf numFmtId="196" fontId="6" fillId="0" borderId="0" applyFont="0" applyFill="0" applyBorder="0" applyAlignment="0" applyProtection="0"/>
    <xf numFmtId="0" fontId="6" fillId="0" borderId="0"/>
    <xf numFmtId="0" fontId="6" fillId="0" borderId="0"/>
    <xf numFmtId="0" fontId="4" fillId="0" borderId="0"/>
    <xf numFmtId="0" fontId="6" fillId="0" borderId="0"/>
    <xf numFmtId="0" fontId="76" fillId="0" borderId="0"/>
    <xf numFmtId="0" fontId="6" fillId="0" borderId="0"/>
    <xf numFmtId="0" fontId="52" fillId="80" borderId="41" applyNumberFormat="0" applyFont="0" applyAlignment="0" applyProtection="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4" fillId="68" borderId="0" applyNumberFormat="0" applyBorder="0" applyAlignment="0" applyProtection="0"/>
    <xf numFmtId="43" fontId="76" fillId="0" borderId="0" applyFont="0" applyFill="0" applyBorder="0" applyAlignment="0" applyProtection="0"/>
    <xf numFmtId="183" fontId="6" fillId="0" borderId="0" applyFont="0" applyFill="0" applyBorder="0" applyAlignment="0" applyProtection="0"/>
    <xf numFmtId="0" fontId="34" fillId="147" borderId="1" applyNumberForma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143" fillId="84" borderId="0" applyNumberFormat="0" applyBorder="0" applyAlignment="0" applyProtection="0"/>
    <xf numFmtId="0" fontId="204" fillId="45" borderId="0" applyNumberFormat="0" applyBorder="0" applyAlignment="0" applyProtection="0"/>
    <xf numFmtId="0" fontId="4" fillId="94" borderId="0" applyNumberFormat="0" applyBorder="0" applyAlignment="0" applyProtection="0"/>
    <xf numFmtId="183" fontId="52" fillId="0" borderId="0" applyFont="0" applyFill="0" applyBorder="0" applyAlignment="0" applyProtection="0"/>
    <xf numFmtId="0" fontId="52" fillId="80" borderId="41" applyNumberFormat="0" applyFont="0" applyAlignment="0" applyProtection="0"/>
    <xf numFmtId="0" fontId="79" fillId="0" borderId="0"/>
    <xf numFmtId="0" fontId="6" fillId="0" borderId="0"/>
    <xf numFmtId="0" fontId="76" fillId="0" borderId="0"/>
    <xf numFmtId="0" fontId="192" fillId="0" borderId="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8" fillId="147" borderId="0" applyNumberFormat="0" applyBorder="0" applyAlignment="0" applyProtection="0"/>
    <xf numFmtId="43" fontId="87" fillId="0" borderId="0" applyFon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0" fontId="6" fillId="0" borderId="0"/>
    <xf numFmtId="0" fontId="4" fillId="93" borderId="0" applyNumberFormat="0" applyBorder="0" applyAlignment="0" applyProtection="0"/>
    <xf numFmtId="0" fontId="52" fillId="80" borderId="41" applyNumberFormat="0" applyFont="0" applyAlignment="0" applyProtection="0"/>
    <xf numFmtId="0" fontId="4" fillId="0" borderId="0"/>
    <xf numFmtId="0" fontId="4" fillId="69" borderId="0" applyNumberFormat="0" applyBorder="0" applyAlignment="0" applyProtection="0"/>
    <xf numFmtId="0" fontId="4" fillId="67" borderId="0" applyNumberFormat="0" applyBorder="0" applyAlignment="0" applyProtection="0"/>
    <xf numFmtId="0" fontId="4" fillId="51" borderId="0" applyNumberFormat="0" applyBorder="0" applyAlignment="0" applyProtection="0"/>
    <xf numFmtId="0" fontId="4" fillId="100" borderId="0" applyNumberFormat="0" applyBorder="0" applyAlignment="0" applyProtection="0"/>
    <xf numFmtId="0" fontId="192" fillId="0" borderId="0"/>
    <xf numFmtId="199" fontId="4" fillId="0" borderId="0"/>
    <xf numFmtId="0" fontId="4" fillId="0" borderId="0"/>
    <xf numFmtId="0" fontId="81" fillId="0" borderId="0"/>
    <xf numFmtId="0" fontId="6" fillId="0" borderId="0"/>
    <xf numFmtId="0" fontId="52" fillId="80" borderId="41" applyNumberFormat="0" applyFont="0" applyAlignment="0" applyProtection="0"/>
    <xf numFmtId="199" fontId="52" fillId="80" borderId="41" applyNumberFormat="0" applyFont="0" applyAlignment="0" applyProtection="0"/>
    <xf numFmtId="0" fontId="79" fillId="0" borderId="0"/>
    <xf numFmtId="0" fontId="6" fillId="0" borderId="0" applyNumberFormat="0" applyFill="0" applyBorder="0" applyAlignment="0" applyProtection="0"/>
    <xf numFmtId="0" fontId="6" fillId="0" borderId="0" applyNumberFormat="0" applyFill="0" applyBorder="0" applyAlignment="0" applyProtection="0"/>
    <xf numFmtId="0" fontId="4" fillId="0" borderId="0"/>
    <xf numFmtId="0" fontId="6" fillId="0" borderId="0">
      <alignment wrapText="1"/>
    </xf>
    <xf numFmtId="0" fontId="220" fillId="0" borderId="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67" fillId="0" borderId="0"/>
    <xf numFmtId="0" fontId="52" fillId="80" borderId="41" applyNumberFormat="0" applyFont="0" applyAlignment="0" applyProtection="0"/>
    <xf numFmtId="0" fontId="76" fillId="0" borderId="0"/>
    <xf numFmtId="0" fontId="52" fillId="80" borderId="41" applyNumberFormat="0" applyFont="0" applyAlignment="0" applyProtection="0"/>
    <xf numFmtId="0" fontId="35" fillId="0" borderId="54" applyNumberFormat="0" applyFill="0" applyAlignment="0" applyProtection="0"/>
    <xf numFmtId="0" fontId="143" fillId="88" borderId="0" applyNumberFormat="0" applyBorder="0" applyAlignment="0" applyProtection="0"/>
    <xf numFmtId="0" fontId="52" fillId="136" borderId="0" applyNumberFormat="0" applyBorder="0" applyAlignment="0" applyProtection="0"/>
    <xf numFmtId="0" fontId="52" fillId="80" borderId="41" applyNumberFormat="0" applyFont="0" applyAlignment="0" applyProtection="0"/>
    <xf numFmtId="0" fontId="4" fillId="0" borderId="0"/>
    <xf numFmtId="0" fontId="143" fillId="85" borderId="0" applyNumberFormat="0" applyBorder="0" applyAlignment="0" applyProtection="0"/>
    <xf numFmtId="0" fontId="8" fillId="72" borderId="0" applyNumberFormat="0" applyBorder="0" applyAlignment="0" applyProtection="0"/>
    <xf numFmtId="183" fontId="6" fillId="0" borderId="0" applyFon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4" fillId="52" borderId="0" applyNumberFormat="0" applyBorder="0" applyAlignment="0" applyProtection="0"/>
    <xf numFmtId="0" fontId="4" fillId="52" borderId="0" applyNumberFormat="0" applyBorder="0" applyAlignment="0" applyProtection="0"/>
    <xf numFmtId="43" fontId="6" fillId="0" borderId="0" applyFont="0" applyFill="0" applyBorder="0" applyAlignment="0" applyProtection="0"/>
    <xf numFmtId="0" fontId="143" fillId="92" borderId="0" applyNumberFormat="0" applyBorder="0" applyAlignment="0" applyProtection="0"/>
    <xf numFmtId="0" fontId="4" fillId="69" borderId="0" applyNumberFormat="0" applyBorder="0" applyAlignment="0" applyProtection="0"/>
    <xf numFmtId="0" fontId="4" fillId="0" borderId="0"/>
    <xf numFmtId="0" fontId="192" fillId="0" borderId="0"/>
    <xf numFmtId="0" fontId="8" fillId="142" borderId="0" applyNumberFormat="0" applyBorder="0" applyAlignment="0" applyProtection="0"/>
    <xf numFmtId="0" fontId="8" fillId="142" borderId="0" applyNumberFormat="0" applyBorder="0" applyAlignment="0" applyProtection="0"/>
    <xf numFmtId="0" fontId="52" fillId="136" borderId="0" applyNumberFormat="0" applyBorder="0" applyAlignment="0" applyProtection="0"/>
    <xf numFmtId="0" fontId="213" fillId="51" borderId="38" applyNumberFormat="0" applyAlignment="0" applyProtection="0"/>
    <xf numFmtId="0" fontId="61" fillId="0" borderId="0" applyNumberFormat="0" applyFill="0" applyBorder="0" applyAlignment="0" applyProtection="0"/>
    <xf numFmtId="3" fontId="214" fillId="0" borderId="0"/>
    <xf numFmtId="0" fontId="52" fillId="80" borderId="41" applyNumberFormat="0" applyFont="0" applyAlignment="0" applyProtection="0"/>
    <xf numFmtId="0" fontId="142" fillId="0" borderId="42" applyNumberFormat="0" applyFill="0" applyAlignment="0" applyProtection="0"/>
    <xf numFmtId="0" fontId="52" fillId="80" borderId="41" applyNumberFormat="0" applyFont="0" applyAlignment="0" applyProtection="0"/>
    <xf numFmtId="0" fontId="52" fillId="80" borderId="41" applyNumberFormat="0" applyFont="0" applyAlignment="0" applyProtection="0"/>
    <xf numFmtId="183" fontId="76" fillId="0" borderId="0" applyFont="0" applyFill="0" applyBorder="0" applyAlignment="0" applyProtection="0"/>
    <xf numFmtId="0" fontId="4" fillId="86" borderId="0" applyNumberFormat="0" applyBorder="0" applyAlignment="0" applyProtection="0"/>
    <xf numFmtId="0" fontId="6" fillId="0" borderId="0" applyNumberFormat="0" applyFill="0" applyBorder="0" applyAlignment="0" applyProtection="0"/>
    <xf numFmtId="0" fontId="204" fillId="145" borderId="0" applyNumberFormat="0" applyBorder="0" applyAlignment="0" applyProtection="0"/>
    <xf numFmtId="0" fontId="143" fillId="41" borderId="0" applyNumberFormat="0" applyBorder="0" applyAlignment="0" applyProtection="0"/>
    <xf numFmtId="0" fontId="52" fillId="80" borderId="41" applyNumberFormat="0" applyFont="0" applyAlignment="0" applyProtection="0"/>
    <xf numFmtId="0" fontId="8" fillId="41" borderId="0" applyNumberFormat="0" applyBorder="0" applyAlignment="0" applyProtection="0"/>
    <xf numFmtId="0" fontId="4" fillId="52" borderId="0" applyNumberFormat="0" applyBorder="0" applyAlignment="0" applyProtection="0"/>
    <xf numFmtId="0" fontId="4" fillId="67" borderId="0" applyNumberFormat="0" applyBorder="0" applyAlignment="0" applyProtection="0"/>
    <xf numFmtId="0" fontId="4" fillId="52" borderId="0" applyNumberFormat="0" applyBorder="0" applyAlignment="0" applyProtection="0"/>
    <xf numFmtId="0" fontId="67" fillId="0" borderId="0"/>
    <xf numFmtId="0" fontId="6" fillId="52" borderId="14" applyNumberFormat="0" applyFont="0" applyAlignment="0" applyProtection="0"/>
    <xf numFmtId="0" fontId="52" fillId="80" borderId="41" applyNumberFormat="0" applyFont="0" applyAlignment="0" applyProtection="0"/>
    <xf numFmtId="193" fontId="6" fillId="0" borderId="0" applyFont="0" applyFill="0" applyBorder="0" applyAlignment="0" applyProtection="0"/>
    <xf numFmtId="193" fontId="6" fillId="0" borderId="0" applyFont="0" applyFill="0" applyBorder="0" applyAlignment="0" applyProtection="0"/>
    <xf numFmtId="0" fontId="6" fillId="0" borderId="0">
      <alignment wrapText="1"/>
    </xf>
    <xf numFmtId="0" fontId="4" fillId="86" borderId="0" applyNumberFormat="0" applyBorder="0" applyAlignment="0" applyProtection="0"/>
    <xf numFmtId="0" fontId="4" fillId="99" borderId="0" applyNumberFormat="0" applyBorder="0" applyAlignment="0" applyProtection="0"/>
    <xf numFmtId="0" fontId="52" fillId="136" borderId="0" applyNumberFormat="0" applyBorder="0" applyAlignment="0" applyProtection="0"/>
    <xf numFmtId="0" fontId="143" fillId="88" borderId="0" applyNumberFormat="0" applyBorder="0" applyAlignment="0" applyProtection="0"/>
    <xf numFmtId="0" fontId="143" fillId="92" borderId="0" applyNumberFormat="0" applyBorder="0" applyAlignment="0" applyProtection="0"/>
    <xf numFmtId="0" fontId="143" fillId="98" borderId="0" applyNumberFormat="0" applyBorder="0" applyAlignment="0" applyProtection="0"/>
    <xf numFmtId="0" fontId="26" fillId="0" borderId="12" applyNumberFormat="0" applyFill="0" applyAlignment="0" applyProtection="0"/>
    <xf numFmtId="0" fontId="6" fillId="0" borderId="0"/>
    <xf numFmtId="0" fontId="6" fillId="0" borderId="0"/>
    <xf numFmtId="0" fontId="67" fillId="0" borderId="0"/>
    <xf numFmtId="0" fontId="4" fillId="0" borderId="0"/>
    <xf numFmtId="193" fontId="6" fillId="0" borderId="0" applyFont="0" applyFill="0" applyBorder="0" applyAlignment="0" applyProtection="0"/>
    <xf numFmtId="0" fontId="67" fillId="0" borderId="0"/>
    <xf numFmtId="0" fontId="52" fillId="80" borderId="41" applyNumberFormat="0" applyFont="0" applyAlignment="0" applyProtection="0"/>
    <xf numFmtId="0" fontId="192" fillId="52" borderId="0" applyNumberFormat="0" applyBorder="0" applyAlignment="0" applyProtection="0"/>
    <xf numFmtId="43" fontId="6" fillId="0" borderId="0" applyFont="0" applyFill="0" applyBorder="0" applyAlignment="0" applyProtection="0"/>
    <xf numFmtId="0" fontId="4" fillId="0" borderId="0"/>
    <xf numFmtId="0" fontId="52" fillId="80" borderId="41" applyNumberFormat="0" applyFont="0" applyAlignment="0" applyProtection="0"/>
    <xf numFmtId="0" fontId="215" fillId="0" borderId="40" applyNumberFormat="0" applyFill="0" applyAlignment="0" applyProtection="0"/>
    <xf numFmtId="0" fontId="6" fillId="0" borderId="0">
      <alignment wrapText="1"/>
    </xf>
    <xf numFmtId="0" fontId="67" fillId="0" borderId="0"/>
    <xf numFmtId="199" fontId="52" fillId="80" borderId="41" applyNumberFormat="0" applyFont="0" applyAlignment="0" applyProtection="0"/>
    <xf numFmtId="0" fontId="192" fillId="12" borderId="0" applyNumberFormat="0" applyBorder="0" applyAlignment="0" applyProtection="0"/>
    <xf numFmtId="0" fontId="52" fillId="66" borderId="0" applyNumberFormat="0" applyBorder="0" applyAlignment="0" applyProtection="0"/>
    <xf numFmtId="0" fontId="143" fillId="81" borderId="0" applyNumberFormat="0" applyBorder="0" applyAlignment="0" applyProtection="0"/>
    <xf numFmtId="0" fontId="8" fillId="139" borderId="0" applyNumberFormat="0" applyBorder="0" applyAlignment="0" applyProtection="0"/>
    <xf numFmtId="183" fontId="52" fillId="0" borderId="0" applyFont="0" applyFill="0" applyBorder="0" applyAlignment="0" applyProtection="0"/>
    <xf numFmtId="0" fontId="143" fillId="85" borderId="0" applyNumberFormat="0" applyBorder="0" applyAlignment="0" applyProtection="0"/>
    <xf numFmtId="0" fontId="52" fillId="146" borderId="0" applyNumberFormat="0" applyBorder="0" applyAlignment="0" applyProtection="0"/>
    <xf numFmtId="0" fontId="143" fillId="98" borderId="0" applyNumberFormat="0" applyBorder="0" applyAlignment="0" applyProtection="0"/>
    <xf numFmtId="43" fontId="87" fillId="0" borderId="0" applyFont="0" applyFill="0" applyBorder="0" applyAlignment="0" applyProtection="0"/>
    <xf numFmtId="183" fontId="76" fillId="0" borderId="0" applyFont="0" applyFill="0" applyBorder="0" applyAlignment="0" applyProtection="0"/>
    <xf numFmtId="183" fontId="6" fillId="0" borderId="0" applyFont="0" applyFill="0" applyBorder="0" applyAlignment="0" applyProtection="0"/>
    <xf numFmtId="196" fontId="6" fillId="0" borderId="0" applyFont="0" applyFill="0" applyBorder="0" applyAlignment="0" applyProtection="0"/>
    <xf numFmtId="43" fontId="6" fillId="0" borderId="0" applyFont="0" applyFill="0" applyBorder="0" applyAlignment="0" applyProtection="0"/>
    <xf numFmtId="0" fontId="61" fillId="0" borderId="0" applyNumberFormat="0" applyFill="0" applyBorder="0" applyAlignment="0" applyProtection="0"/>
    <xf numFmtId="0" fontId="24" fillId="154" borderId="0" applyNumberFormat="0" applyBorder="0" applyAlignment="0" applyProtection="0"/>
    <xf numFmtId="0" fontId="34" fillId="12" borderId="1" applyNumberFormat="0" applyAlignment="0" applyProtection="0"/>
    <xf numFmtId="0" fontId="77" fillId="0" borderId="0"/>
    <xf numFmtId="0" fontId="4" fillId="0" borderId="0"/>
    <xf numFmtId="0" fontId="4" fillId="0" borderId="0"/>
    <xf numFmtId="0" fontId="67" fillId="0" borderId="0"/>
    <xf numFmtId="0" fontId="87" fillId="0" borderId="0"/>
    <xf numFmtId="0" fontId="95" fillId="80" borderId="41" applyNumberFormat="0" applyFont="0" applyAlignment="0" applyProtection="0"/>
    <xf numFmtId="0" fontId="52" fillId="80" borderId="41" applyNumberFormat="0" applyFont="0" applyAlignment="0" applyProtection="0"/>
    <xf numFmtId="0" fontId="6" fillId="0" borderId="0" applyNumberFormat="0" applyFill="0" applyBorder="0" applyAlignment="0" applyProtection="0"/>
    <xf numFmtId="0" fontId="160" fillId="0" borderId="50" applyNumberFormat="0" applyFill="0" applyAlignment="0" applyProtection="0"/>
    <xf numFmtId="0" fontId="67"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8" fillId="73" borderId="0" applyNumberFormat="0" applyBorder="0" applyAlignment="0" applyProtection="0"/>
    <xf numFmtId="0" fontId="192" fillId="0" borderId="0"/>
    <xf numFmtId="196" fontId="6" fillId="0" borderId="0" applyFont="0" applyFill="0" applyBorder="0" applyAlignment="0" applyProtection="0"/>
    <xf numFmtId="0" fontId="143" fillId="81" borderId="0" applyNumberFormat="0" applyBorder="0" applyAlignment="0" applyProtection="0"/>
    <xf numFmtId="0" fontId="4" fillId="69" borderId="0" applyNumberFormat="0" applyBorder="0" applyAlignment="0" applyProtection="0"/>
    <xf numFmtId="0" fontId="4" fillId="51" borderId="0" applyNumberFormat="0" applyBorder="0" applyAlignment="0" applyProtection="0"/>
    <xf numFmtId="0" fontId="143" fillId="145" borderId="0" applyNumberFormat="0" applyBorder="0" applyAlignment="0" applyProtection="0"/>
    <xf numFmtId="193" fontId="6" fillId="0" borderId="0" applyFont="0" applyFill="0" applyBorder="0" applyAlignment="0" applyProtection="0"/>
    <xf numFmtId="43" fontId="76" fillId="0" borderId="0" applyFont="0" applyFill="0" applyBorder="0" applyAlignment="0" applyProtection="0"/>
    <xf numFmtId="0" fontId="26" fillId="0" borderId="12" applyNumberFormat="0" applyFill="0" applyAlignment="0" applyProtection="0"/>
    <xf numFmtId="0" fontId="6" fillId="0" borderId="0"/>
    <xf numFmtId="0" fontId="6" fillId="0" borderId="0" applyNumberForma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183" fontId="52" fillId="0" borderId="0" applyFont="0" applyFill="0" applyBorder="0" applyAlignment="0" applyProtection="0"/>
    <xf numFmtId="0" fontId="61" fillId="0" borderId="52" applyNumberFormat="0" applyFill="0" applyAlignment="0" applyProtection="0"/>
    <xf numFmtId="0" fontId="192" fillId="86" borderId="0" applyNumberFormat="0" applyBorder="0" applyAlignment="0" applyProtection="0"/>
    <xf numFmtId="0" fontId="8" fillId="70" borderId="0" applyNumberFormat="0" applyBorder="0" applyAlignment="0" applyProtection="0"/>
    <xf numFmtId="0" fontId="4" fillId="83" borderId="0" applyNumberFormat="0" applyBorder="0" applyAlignment="0" applyProtection="0"/>
    <xf numFmtId="194" fontId="67" fillId="0" borderId="0" applyFont="0" applyFill="0" applyBorder="0" applyAlignment="0" applyProtection="0"/>
    <xf numFmtId="0" fontId="4" fillId="0" borderId="0"/>
    <xf numFmtId="43" fontId="6" fillId="0" borderId="0" applyFont="0" applyFill="0" applyBorder="0" applyAlignment="0" applyProtection="0"/>
    <xf numFmtId="0" fontId="210" fillId="0" borderId="35" applyNumberFormat="0" applyFill="0" applyAlignment="0" applyProtection="0"/>
    <xf numFmtId="0" fontId="6" fillId="0" borderId="45"/>
    <xf numFmtId="0" fontId="52" fillId="80" borderId="41" applyNumberFormat="0" applyFont="0" applyAlignment="0" applyProtection="0"/>
    <xf numFmtId="43" fontId="6" fillId="0" borderId="0" applyFont="0" applyFill="0" applyBorder="0" applyAlignment="0" applyProtection="0"/>
    <xf numFmtId="0" fontId="8" fillId="143" borderId="0" applyNumberFormat="0" applyBorder="0" applyAlignment="0" applyProtection="0"/>
    <xf numFmtId="0" fontId="4" fillId="0" borderId="0"/>
    <xf numFmtId="0" fontId="52" fillId="80" borderId="41" applyNumberFormat="0" applyFont="0" applyAlignment="0" applyProtection="0"/>
    <xf numFmtId="0" fontId="160" fillId="0" borderId="50" applyNumberFormat="0" applyFill="0" applyAlignment="0" applyProtection="0"/>
    <xf numFmtId="0" fontId="52" fillId="80" borderId="41" applyNumberFormat="0" applyFont="0" applyAlignment="0" applyProtection="0"/>
    <xf numFmtId="0" fontId="52" fillId="80" borderId="41" applyNumberFormat="0" applyFont="0" applyAlignment="0" applyProtection="0"/>
    <xf numFmtId="0" fontId="12" fillId="0" borderId="0" applyNumberFormat="0" applyFill="0" applyBorder="0" applyAlignment="0" applyProtection="0"/>
    <xf numFmtId="0" fontId="6" fillId="0" borderId="0" applyNumberFormat="0" applyFill="0" applyBorder="0" applyAlignment="0" applyProtection="0"/>
    <xf numFmtId="0" fontId="4" fillId="100" borderId="0" applyNumberFormat="0" applyBorder="0" applyAlignment="0" applyProtection="0"/>
    <xf numFmtId="0" fontId="67" fillId="0" borderId="0"/>
    <xf numFmtId="0" fontId="6" fillId="0" borderId="0"/>
    <xf numFmtId="0" fontId="4" fillId="0" borderId="0"/>
    <xf numFmtId="0" fontId="52" fillId="80" borderId="41" applyNumberFormat="0" applyFont="0" applyAlignment="0" applyProtection="0"/>
    <xf numFmtId="199" fontId="52" fillId="80" borderId="41" applyNumberFormat="0" applyFont="0" applyAlignment="0" applyProtection="0"/>
    <xf numFmtId="0" fontId="52" fillId="80" borderId="41" applyNumberFormat="0" applyFont="0" applyAlignment="0" applyProtection="0"/>
    <xf numFmtId="0" fontId="67"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79" fillId="0" borderId="0"/>
    <xf numFmtId="0" fontId="12" fillId="0" borderId="0" applyNumberFormat="0" applyFill="0" applyBorder="0" applyAlignment="0" applyProtection="0"/>
    <xf numFmtId="3" fontId="230" fillId="0" borderId="0"/>
    <xf numFmtId="43" fontId="76" fillId="0" borderId="0" applyFont="0" applyFill="0" applyBorder="0" applyAlignment="0" applyProtection="0"/>
    <xf numFmtId="43" fontId="6" fillId="0" borderId="0" applyFont="0" applyFill="0" applyBorder="0" applyAlignment="0" applyProtection="0"/>
    <xf numFmtId="0" fontId="204" fillId="101" borderId="0" applyNumberFormat="0" applyBorder="0" applyAlignment="0" applyProtection="0"/>
    <xf numFmtId="0" fontId="52" fillId="80" borderId="41" applyNumberFormat="0" applyFont="0" applyAlignment="0" applyProtection="0"/>
    <xf numFmtId="0" fontId="52" fillId="80" borderId="41" applyNumberFormat="0" applyFont="0" applyAlignment="0" applyProtection="0"/>
    <xf numFmtId="0" fontId="143" fillId="81" borderId="0" applyNumberFormat="0" applyBorder="0" applyAlignment="0" applyProtection="0"/>
    <xf numFmtId="43" fontId="76" fillId="0" borderId="0" applyFont="0" applyFill="0" applyBorder="0" applyAlignment="0" applyProtection="0"/>
    <xf numFmtId="0" fontId="52" fillId="69" borderId="0" applyNumberFormat="0" applyBorder="0" applyAlignment="0" applyProtection="0"/>
    <xf numFmtId="0" fontId="52" fillId="80" borderId="41" applyNumberFormat="0" applyFont="0" applyAlignment="0" applyProtection="0"/>
    <xf numFmtId="0" fontId="4" fillId="52"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52" borderId="0" applyNumberFormat="0" applyBorder="0" applyAlignment="0" applyProtection="0"/>
    <xf numFmtId="0" fontId="192" fillId="69" borderId="0" applyNumberFormat="0" applyBorder="0" applyAlignment="0" applyProtection="0"/>
    <xf numFmtId="0" fontId="52" fillId="70" borderId="0" applyNumberFormat="0" applyBorder="0" applyAlignment="0" applyProtection="0"/>
    <xf numFmtId="0" fontId="4" fillId="51" borderId="0" applyNumberFormat="0" applyBorder="0" applyAlignment="0" applyProtection="0"/>
    <xf numFmtId="0" fontId="4" fillId="90"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96" borderId="0" applyNumberFormat="0" applyBorder="0" applyAlignment="0" applyProtection="0"/>
    <xf numFmtId="0" fontId="143" fillId="138" borderId="0" applyNumberFormat="0" applyBorder="0" applyAlignment="0" applyProtection="0"/>
    <xf numFmtId="0" fontId="143" fillId="81" borderId="0" applyNumberFormat="0" applyBorder="0" applyAlignment="0" applyProtection="0"/>
    <xf numFmtId="0" fontId="143" fillId="138" borderId="0" applyNumberFormat="0" applyBorder="0" applyAlignment="0" applyProtection="0"/>
    <xf numFmtId="0" fontId="52" fillId="141" borderId="0" applyNumberFormat="0" applyBorder="0" applyAlignment="0" applyProtection="0"/>
    <xf numFmtId="0" fontId="8" fillId="141" borderId="0" applyNumberFormat="0" applyBorder="0" applyAlignment="0" applyProtection="0"/>
    <xf numFmtId="0" fontId="143" fillId="71" borderId="0" applyNumberFormat="0" applyBorder="0" applyAlignment="0" applyProtection="0"/>
    <xf numFmtId="0" fontId="143" fillId="88" borderId="0" applyNumberFormat="0" applyBorder="0" applyAlignment="0" applyProtection="0"/>
    <xf numFmtId="0" fontId="143" fillId="92" borderId="0" applyNumberFormat="0" applyBorder="0" applyAlignment="0" applyProtection="0"/>
    <xf numFmtId="0" fontId="143" fillId="92" borderId="0" applyNumberFormat="0" applyBorder="0" applyAlignment="0" applyProtection="0"/>
    <xf numFmtId="0" fontId="52" fillId="146" borderId="0" applyNumberFormat="0" applyBorder="0" applyAlignment="0" applyProtection="0"/>
    <xf numFmtId="0" fontId="8" fillId="30" borderId="0" applyNumberFormat="0" applyBorder="0" applyAlignment="0" applyProtection="0"/>
    <xf numFmtId="0" fontId="8" fillId="141" borderId="0" applyNumberFormat="0" applyBorder="0" applyAlignment="0" applyProtection="0"/>
    <xf numFmtId="0" fontId="143" fillId="41" borderId="0" applyNumberFormat="0" applyBorder="0" applyAlignment="0" applyProtection="0"/>
    <xf numFmtId="0" fontId="143" fillId="41" borderId="0" applyNumberFormat="0" applyBorder="0" applyAlignment="0" applyProtection="0"/>
    <xf numFmtId="0" fontId="143" fillId="98" borderId="0" applyNumberFormat="0" applyBorder="0" applyAlignment="0" applyProtection="0"/>
    <xf numFmtId="0" fontId="143" fillId="98" borderId="0" applyNumberFormat="0" applyBorder="0" applyAlignment="0" applyProtection="0"/>
    <xf numFmtId="0" fontId="8" fillId="45" borderId="0" applyNumberFormat="0" applyBorder="0" applyAlignment="0" applyProtection="0"/>
    <xf numFmtId="0" fontId="206" fillId="111" borderId="38" applyNumberFormat="0" applyAlignment="0" applyProtection="0"/>
    <xf numFmtId="0" fontId="143" fillId="41" borderId="0" applyNumberFormat="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 fillId="0" borderId="0" applyNumberFormat="0" applyFill="0" applyBorder="0" applyAlignment="0" applyProtection="0"/>
    <xf numFmtId="0" fontId="67" fillId="0" borderId="0"/>
    <xf numFmtId="0" fontId="67" fillId="0" borderId="0"/>
    <xf numFmtId="0" fontId="211" fillId="0" borderId="36" applyNumberFormat="0" applyFill="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4" fontId="222" fillId="0" borderId="0">
      <alignment vertical="top"/>
      <protection hidden="1"/>
    </xf>
    <xf numFmtId="0" fontId="4" fillId="52" borderId="0" applyNumberFormat="0" applyBorder="0" applyAlignment="0" applyProtection="0"/>
    <xf numFmtId="0" fontId="4" fillId="94" borderId="0" applyNumberFormat="0" applyBorder="0" applyAlignment="0" applyProtection="0"/>
    <xf numFmtId="0" fontId="4" fillId="67" borderId="0" applyNumberFormat="0" applyBorder="0" applyAlignment="0" applyProtection="0"/>
    <xf numFmtId="0" fontId="52" fillId="136" borderId="0" applyNumberFormat="0" applyBorder="0" applyAlignment="0" applyProtection="0"/>
    <xf numFmtId="0" fontId="143" fillId="92" borderId="0" applyNumberFormat="0" applyBorder="0" applyAlignment="0" applyProtection="0"/>
    <xf numFmtId="0" fontId="8" fillId="137" borderId="0" applyNumberFormat="0" applyBorder="0" applyAlignment="0" applyProtection="0"/>
    <xf numFmtId="0" fontId="6" fillId="0" borderId="47"/>
    <xf numFmtId="194" fontId="67" fillId="0" borderId="0" applyFont="0" applyFill="0" applyBorder="0" applyAlignment="0" applyProtection="0"/>
    <xf numFmtId="183" fontId="6" fillId="0" borderId="0" applyFont="0" applyFill="0" applyBorder="0" applyAlignment="0" applyProtection="0"/>
    <xf numFmtId="0" fontId="143" fillId="88" borderId="0" applyNumberFormat="0" applyBorder="0" applyAlignment="0" applyProtection="0"/>
    <xf numFmtId="0" fontId="6" fillId="0" borderId="0"/>
    <xf numFmtId="0" fontId="6" fillId="0" borderId="0"/>
    <xf numFmtId="0" fontId="67" fillId="0" borderId="0"/>
    <xf numFmtId="0" fontId="6" fillId="0" borderId="0"/>
    <xf numFmtId="0" fontId="6" fillId="0" borderId="0"/>
    <xf numFmtId="0" fontId="6" fillId="0" borderId="0">
      <alignment wrapText="1"/>
    </xf>
    <xf numFmtId="0" fontId="6" fillId="0" borderId="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95" fillId="80" borderId="41" applyNumberFormat="0" applyFont="0" applyAlignment="0" applyProtection="0"/>
    <xf numFmtId="0" fontId="6" fillId="0" borderId="0"/>
    <xf numFmtId="0" fontId="87" fillId="0" borderId="0"/>
    <xf numFmtId="0" fontId="52" fillId="80" borderId="41" applyNumberFormat="0" applyFont="0" applyAlignment="0" applyProtection="0"/>
    <xf numFmtId="0" fontId="52" fillId="80" borderId="41" applyNumberFormat="0" applyFont="0" applyAlignment="0" applyProtection="0"/>
    <xf numFmtId="0" fontId="35" fillId="0" borderId="20" applyNumberFormat="0" applyFill="0" applyAlignment="0" applyProtection="0"/>
    <xf numFmtId="0" fontId="192" fillId="0" borderId="0"/>
    <xf numFmtId="0" fontId="6" fillId="0" borderId="0"/>
    <xf numFmtId="0" fontId="4" fillId="90" borderId="0" applyNumberFormat="0" applyBorder="0" applyAlignment="0" applyProtection="0"/>
    <xf numFmtId="0" fontId="4" fillId="52" borderId="0" applyNumberFormat="0" applyBorder="0" applyAlignment="0" applyProtection="0"/>
    <xf numFmtId="0" fontId="143" fillId="97" borderId="0" applyNumberFormat="0" applyBorder="0" applyAlignment="0" applyProtection="0"/>
    <xf numFmtId="0" fontId="143" fillId="91" borderId="0" applyNumberFormat="0" applyBorder="0" applyAlignment="0" applyProtection="0"/>
    <xf numFmtId="0" fontId="143" fillId="85" borderId="0" applyNumberFormat="0" applyBorder="0" applyAlignment="0" applyProtection="0"/>
    <xf numFmtId="0" fontId="143" fillId="45" borderId="0" applyNumberFormat="0" applyBorder="0" applyAlignment="0" applyProtection="0"/>
    <xf numFmtId="0" fontId="143" fillId="145" borderId="0" applyNumberFormat="0" applyBorder="0" applyAlignment="0" applyProtection="0"/>
    <xf numFmtId="183" fontId="76" fillId="0" borderId="0" applyFont="0" applyFill="0" applyBorder="0" applyAlignment="0" applyProtection="0"/>
    <xf numFmtId="0" fontId="6" fillId="0" borderId="0"/>
    <xf numFmtId="0" fontId="77"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8" fillId="30" borderId="0" applyNumberFormat="0" applyBorder="0" applyAlignment="0" applyProtection="0"/>
    <xf numFmtId="0" fontId="52" fillId="140" borderId="0" applyNumberFormat="0" applyBorder="0" applyAlignment="0" applyProtection="0"/>
    <xf numFmtId="0" fontId="143" fillId="98" borderId="0" applyNumberFormat="0" applyBorder="0" applyAlignment="0" applyProtection="0"/>
    <xf numFmtId="0" fontId="207" fillId="150" borderId="1" applyNumberFormat="0" applyAlignment="0" applyProtection="0"/>
    <xf numFmtId="193" fontId="6" fillId="0" borderId="0" applyFont="0" applyFill="0" applyBorder="0" applyAlignment="0" applyProtection="0"/>
    <xf numFmtId="0" fontId="143" fillId="98" borderId="0" applyNumberFormat="0" applyBorder="0" applyAlignment="0" applyProtection="0"/>
    <xf numFmtId="0" fontId="61" fillId="0" borderId="51" applyNumberFormat="0" applyFill="0" applyAlignment="0" applyProtection="0"/>
    <xf numFmtId="0" fontId="16" fillId="0" borderId="0" applyNumberFormat="0" applyFill="0" applyBorder="0" applyAlignment="0" applyProtection="0"/>
    <xf numFmtId="0" fontId="4" fillId="0" borderId="0"/>
    <xf numFmtId="0" fontId="24" fillId="154"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6" fillId="0" borderId="0"/>
    <xf numFmtId="0" fontId="6" fillId="0" borderId="0" applyNumberFormat="0" applyFill="0" applyBorder="0" applyAlignment="0" applyProtection="0"/>
    <xf numFmtId="0" fontId="4" fillId="0" borderId="0"/>
    <xf numFmtId="0" fontId="4" fillId="0" borderId="0"/>
    <xf numFmtId="199" fontId="52" fillId="80" borderId="41" applyNumberFormat="0" applyFont="0" applyAlignment="0" applyProtection="0"/>
    <xf numFmtId="0" fontId="4" fillId="0" borderId="0"/>
    <xf numFmtId="0" fontId="52" fillId="80" borderId="41" applyNumberFormat="0" applyFont="0" applyAlignment="0" applyProtection="0"/>
    <xf numFmtId="199" fontId="52" fillId="80" borderId="41" applyNumberFormat="0" applyFont="0" applyAlignment="0" applyProtection="0"/>
    <xf numFmtId="199" fontId="52" fillId="80" borderId="41" applyNumberFormat="0" applyFont="0" applyAlignment="0" applyProtection="0"/>
    <xf numFmtId="4" fontId="223" fillId="0" borderId="0" applyProtection="0">
      <alignment horizontal="left"/>
      <protection locked="0"/>
    </xf>
    <xf numFmtId="0" fontId="52" fillId="80" borderId="41" applyNumberFormat="0" applyFont="0" applyAlignment="0" applyProtection="0"/>
    <xf numFmtId="0" fontId="226" fillId="0" borderId="0"/>
    <xf numFmtId="0" fontId="52" fillId="80" borderId="41" applyNumberFormat="0" applyFont="0" applyAlignment="0" applyProtection="0"/>
    <xf numFmtId="0" fontId="4" fillId="94" borderId="0" applyNumberFormat="0" applyBorder="0" applyAlignment="0" applyProtection="0"/>
    <xf numFmtId="0" fontId="143" fillId="81" borderId="0" applyNumberFormat="0" applyBorder="0" applyAlignment="0" applyProtection="0"/>
    <xf numFmtId="0" fontId="143" fillId="92" borderId="0" applyNumberFormat="0" applyBorder="0" applyAlignment="0" applyProtection="0"/>
    <xf numFmtId="0" fontId="8" fillId="28" borderId="0" applyNumberFormat="0" applyBorder="0" applyAlignment="0" applyProtection="0"/>
    <xf numFmtId="0" fontId="6" fillId="0" borderId="0"/>
    <xf numFmtId="0" fontId="76" fillId="0" borderId="0"/>
    <xf numFmtId="0" fontId="192" fillId="0" borderId="0"/>
    <xf numFmtId="0" fontId="4" fillId="0" borderId="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196" fontId="6" fillId="0" borderId="0" applyFont="0" applyFill="0" applyBorder="0" applyAlignment="0" applyProtection="0"/>
    <xf numFmtId="0" fontId="52" fillId="80" borderId="41" applyNumberFormat="0" applyFont="0" applyAlignment="0" applyProtection="0"/>
    <xf numFmtId="0" fontId="6" fillId="0" borderId="0"/>
    <xf numFmtId="0" fontId="72" fillId="0" borderId="0" applyNumberFormat="0" applyFill="0" applyBorder="0" applyAlignment="0" applyProtection="0"/>
    <xf numFmtId="0" fontId="4" fillId="52" borderId="0" applyNumberFormat="0" applyBorder="0" applyAlignment="0" applyProtection="0"/>
    <xf numFmtId="183" fontId="52" fillId="0" borderId="0" applyFont="0" applyFill="0" applyBorder="0" applyAlignment="0" applyProtection="0"/>
    <xf numFmtId="0" fontId="6" fillId="0" borderId="0"/>
    <xf numFmtId="0" fontId="204" fillId="67" borderId="0" applyNumberFormat="0" applyBorder="0" applyAlignment="0" applyProtection="0"/>
    <xf numFmtId="0" fontId="6" fillId="140" borderId="14" applyNumberFormat="0" applyFont="0" applyAlignment="0" applyProtection="0"/>
    <xf numFmtId="0" fontId="4" fillId="68" borderId="0" applyNumberFormat="0" applyBorder="0" applyAlignment="0" applyProtection="0"/>
    <xf numFmtId="0" fontId="4" fillId="99" borderId="0" applyNumberFormat="0" applyBorder="0" applyAlignment="0" applyProtection="0"/>
    <xf numFmtId="0" fontId="4" fillId="69" borderId="0" applyNumberFormat="0" applyBorder="0" applyAlignment="0" applyProtection="0"/>
    <xf numFmtId="0" fontId="20" fillId="0" borderId="0"/>
    <xf numFmtId="0" fontId="52" fillId="6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51" borderId="0" applyNumberFormat="0" applyBorder="0" applyAlignment="0" applyProtection="0"/>
    <xf numFmtId="0" fontId="52" fillId="70" borderId="0" applyNumberFormat="0" applyBorder="0" applyAlignment="0" applyProtection="0"/>
    <xf numFmtId="0" fontId="192" fillId="51" borderId="0" applyNumberFormat="0" applyBorder="0" applyAlignment="0" applyProtection="0"/>
    <xf numFmtId="0" fontId="67" fillId="0" borderId="0"/>
    <xf numFmtId="0" fontId="67" fillId="0" borderId="0"/>
    <xf numFmtId="0" fontId="76" fillId="0" borderId="0"/>
    <xf numFmtId="0" fontId="4" fillId="0" borderId="0"/>
    <xf numFmtId="0" fontId="87" fillId="0" borderId="0"/>
    <xf numFmtId="0" fontId="4" fillId="0" borderId="0"/>
    <xf numFmtId="0" fontId="4" fillId="0" borderId="0"/>
    <xf numFmtId="0" fontId="4" fillId="0" borderId="0"/>
    <xf numFmtId="0" fontId="6" fillId="0" borderId="0" applyNumberFormat="0" applyFill="0" applyBorder="0" applyAlignment="0" applyProtection="0"/>
    <xf numFmtId="0" fontId="6" fillId="0" borderId="0">
      <alignment wrapText="1"/>
    </xf>
    <xf numFmtId="0" fontId="4" fillId="0" borderId="0"/>
    <xf numFmtId="0" fontId="4" fillId="0" borderId="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226" fillId="0" borderId="0"/>
    <xf numFmtId="0" fontId="52" fillId="80" borderId="41" applyNumberFormat="0" applyFont="0" applyAlignment="0" applyProtection="0"/>
    <xf numFmtId="0" fontId="35" fillId="0" borderId="54" applyNumberFormat="0" applyFill="0" applyAlignment="0" applyProtection="0"/>
    <xf numFmtId="196" fontId="6" fillId="0" borderId="0" applyFont="0" applyFill="0" applyBorder="0" applyAlignment="0" applyProtection="0"/>
    <xf numFmtId="0" fontId="192" fillId="67" borderId="0" applyNumberFormat="0" applyBorder="0" applyAlignment="0" applyProtection="0"/>
    <xf numFmtId="0" fontId="4" fillId="52" borderId="0" applyNumberFormat="0" applyBorder="0" applyAlignment="0" applyProtection="0"/>
    <xf numFmtId="0" fontId="192" fillId="67" borderId="0" applyNumberFormat="0" applyBorder="0" applyAlignment="0" applyProtection="0"/>
    <xf numFmtId="0" fontId="4" fillId="83" borderId="0" applyNumberFormat="0" applyBorder="0" applyAlignment="0" applyProtection="0"/>
    <xf numFmtId="0" fontId="4" fillId="52" borderId="0" applyNumberFormat="0" applyBorder="0" applyAlignment="0" applyProtection="0"/>
    <xf numFmtId="0" fontId="52" fillId="140" borderId="0" applyNumberFormat="0" applyBorder="0" applyAlignment="0" applyProtection="0"/>
    <xf numFmtId="0" fontId="8" fillId="137" borderId="0" applyNumberFormat="0" applyBorder="0" applyAlignment="0" applyProtection="0"/>
    <xf numFmtId="0" fontId="143" fillId="81" borderId="0" applyNumberFormat="0" applyBorder="0" applyAlignment="0" applyProtection="0"/>
    <xf numFmtId="0" fontId="52" fillId="136" borderId="0" applyNumberFormat="0" applyBorder="0" applyAlignment="0" applyProtection="0"/>
    <xf numFmtId="0" fontId="204" fillId="41" borderId="0" applyNumberFormat="0" applyBorder="0" applyAlignment="0" applyProtection="0"/>
    <xf numFmtId="193" fontId="6" fillId="0" borderId="0" applyFont="0" applyFill="0" applyBorder="0" applyAlignment="0" applyProtection="0"/>
    <xf numFmtId="0" fontId="6" fillId="0" borderId="44"/>
    <xf numFmtId="43" fontId="87" fillId="0" borderId="0" applyFont="0" applyFill="0" applyBorder="0" applyAlignment="0" applyProtection="0"/>
    <xf numFmtId="183" fontId="6" fillId="0" borderId="0" applyFont="0" applyFill="0" applyBorder="0" applyAlignment="0" applyProtection="0"/>
    <xf numFmtId="183" fontId="52" fillId="0" borderId="0" applyFont="0" applyFill="0" applyBorder="0" applyAlignment="0" applyProtection="0"/>
    <xf numFmtId="194" fontId="67" fillId="0" borderId="0" applyFont="0" applyFill="0" applyBorder="0" applyAlignment="0" applyProtection="0"/>
    <xf numFmtId="196" fontId="6" fillId="0" borderId="0" applyFont="0" applyFill="0" applyBorder="0" applyAlignment="0" applyProtection="0"/>
    <xf numFmtId="0" fontId="4" fillId="0" borderId="0"/>
    <xf numFmtId="0" fontId="218" fillId="77" borderId="0" applyNumberFormat="0" applyBorder="0" applyAlignment="0" applyProtection="0"/>
    <xf numFmtId="0" fontId="67" fillId="0" borderId="0"/>
    <xf numFmtId="0" fontId="6" fillId="0" borderId="0"/>
    <xf numFmtId="0" fontId="4" fillId="0" borderId="0"/>
    <xf numFmtId="0" fontId="67" fillId="0" borderId="0"/>
    <xf numFmtId="0" fontId="67" fillId="0" borderId="0"/>
    <xf numFmtId="199"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6" fillId="140" borderId="14"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66" borderId="0" applyNumberFormat="0" applyBorder="0" applyAlignment="0" applyProtection="0"/>
    <xf numFmtId="0" fontId="4" fillId="90" borderId="0" applyNumberFormat="0" applyBorder="0" applyAlignment="0" applyProtection="0"/>
    <xf numFmtId="43" fontId="76" fillId="0" borderId="0" applyFont="0" applyFill="0" applyBorder="0" applyAlignment="0" applyProtection="0"/>
    <xf numFmtId="183" fontId="52" fillId="0" borderId="0" applyFont="0" applyFill="0" applyBorder="0" applyAlignment="0" applyProtection="0"/>
    <xf numFmtId="0" fontId="52" fillId="80" borderId="41" applyNumberFormat="0" applyFont="0" applyAlignment="0" applyProtection="0"/>
    <xf numFmtId="0" fontId="6" fillId="0" borderId="0"/>
    <xf numFmtId="0" fontId="52" fillId="80" borderId="41" applyNumberFormat="0" applyFont="0" applyAlignment="0" applyProtection="0"/>
    <xf numFmtId="0" fontId="52" fillId="80" borderId="41" applyNumberFormat="0" applyFont="0" applyAlignment="0" applyProtection="0"/>
    <xf numFmtId="0" fontId="4" fillId="52" borderId="0" applyNumberFormat="0" applyBorder="0" applyAlignment="0" applyProtection="0"/>
    <xf numFmtId="43" fontId="87" fillId="0" borderId="0" applyFont="0" applyFill="0" applyBorder="0" applyAlignment="0" applyProtection="0"/>
    <xf numFmtId="0" fontId="52" fillId="80" borderId="41" applyNumberFormat="0" applyFont="0" applyAlignment="0" applyProtection="0"/>
    <xf numFmtId="183" fontId="52" fillId="0" borderId="0" applyFont="0" applyFill="0" applyBorder="0" applyAlignment="0" applyProtection="0"/>
    <xf numFmtId="0" fontId="225" fillId="0" borderId="0"/>
    <xf numFmtId="0" fontId="76" fillId="0" borderId="0"/>
    <xf numFmtId="0" fontId="4" fillId="0" borderId="0"/>
    <xf numFmtId="0" fontId="6" fillId="0" borderId="0"/>
    <xf numFmtId="0" fontId="52" fillId="80" borderId="41" applyNumberFormat="0" applyFont="0" applyAlignment="0" applyProtection="0"/>
    <xf numFmtId="198" fontId="77" fillId="0" borderId="0" applyFont="0" applyFill="0" applyBorder="0" applyAlignment="0" applyProtection="0"/>
    <xf numFmtId="0" fontId="4" fillId="0" borderId="0"/>
    <xf numFmtId="0" fontId="52" fillId="147" borderId="0" applyNumberFormat="0" applyBorder="0" applyAlignment="0" applyProtection="0"/>
    <xf numFmtId="0" fontId="52" fillId="80" borderId="41" applyNumberFormat="0" applyFont="0" applyAlignment="0" applyProtection="0"/>
    <xf numFmtId="0" fontId="52" fillId="12" borderId="0" applyNumberFormat="0" applyBorder="0" applyAlignment="0" applyProtection="0"/>
    <xf numFmtId="193" fontId="6" fillId="0" borderId="0" applyFont="0" applyFill="0" applyBorder="0" applyAlignment="0" applyProtection="0"/>
    <xf numFmtId="0" fontId="140" fillId="0" borderId="0" applyNumberFormat="0" applyFill="0" applyBorder="0" applyAlignment="0" applyProtection="0"/>
    <xf numFmtId="0" fontId="52" fillId="80" borderId="41" applyNumberFormat="0" applyFont="0" applyAlignment="0" applyProtection="0"/>
    <xf numFmtId="0" fontId="4" fillId="52" borderId="0" applyNumberFormat="0" applyBorder="0" applyAlignment="0" applyProtection="0"/>
    <xf numFmtId="0" fontId="4" fillId="52" borderId="0" applyNumberFormat="0" applyBorder="0" applyAlignment="0" applyProtection="0"/>
    <xf numFmtId="0" fontId="204" fillId="71" borderId="0" applyNumberFormat="0" applyBorder="0" applyAlignment="0" applyProtection="0"/>
    <xf numFmtId="0" fontId="4" fillId="0" borderId="0"/>
    <xf numFmtId="0" fontId="6"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4" fillId="0" borderId="0"/>
    <xf numFmtId="0" fontId="4" fillId="51" borderId="0" applyNumberFormat="0" applyBorder="0" applyAlignment="0" applyProtection="0"/>
    <xf numFmtId="0" fontId="204" fillId="4" borderId="0" applyNumberFormat="0" applyBorder="0" applyAlignment="0" applyProtection="0"/>
    <xf numFmtId="195" fontId="208" fillId="0" borderId="0" applyFill="0" applyBorder="0" applyAlignment="0" applyProtection="0"/>
    <xf numFmtId="0" fontId="6" fillId="0" borderId="0" applyNumberFormat="0" applyFill="0" applyBorder="0" applyAlignment="0" applyProtection="0"/>
    <xf numFmtId="0" fontId="4" fillId="89" borderId="0" applyNumberFormat="0" applyBorder="0" applyAlignment="0" applyProtection="0"/>
    <xf numFmtId="0" fontId="192" fillId="0" borderId="0"/>
    <xf numFmtId="0" fontId="52" fillId="136" borderId="0" applyNumberFormat="0" applyBorder="0" applyAlignment="0" applyProtection="0"/>
    <xf numFmtId="0" fontId="26" fillId="0" borderId="12" applyNumberFormat="0" applyFill="0" applyAlignment="0" applyProtection="0"/>
    <xf numFmtId="0" fontId="76" fillId="0" borderId="0"/>
    <xf numFmtId="0" fontId="6" fillId="0" borderId="0">
      <alignment wrapText="1"/>
    </xf>
    <xf numFmtId="0" fontId="4" fillId="93" borderId="0" applyNumberFormat="0" applyBorder="0" applyAlignment="0" applyProtection="0"/>
    <xf numFmtId="183" fontId="76" fillId="0" borderId="0" applyFont="0" applyFill="0" applyBorder="0" applyAlignment="0" applyProtection="0"/>
    <xf numFmtId="183" fontId="52" fillId="0" borderId="0" applyFont="0" applyFill="0" applyBorder="0" applyAlignment="0" applyProtection="0"/>
    <xf numFmtId="0" fontId="158" fillId="0" borderId="51" applyNumberFormat="0" applyFill="0" applyAlignment="0" applyProtection="0"/>
    <xf numFmtId="0" fontId="158" fillId="0" borderId="0" applyNumberFormat="0" applyFill="0" applyBorder="0" applyAlignment="0" applyProtection="0"/>
    <xf numFmtId="0" fontId="4" fillId="51" borderId="0" applyNumberFormat="0" applyBorder="0" applyAlignment="0" applyProtection="0"/>
    <xf numFmtId="199" fontId="4"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4" fillId="0" borderId="0"/>
    <xf numFmtId="0" fontId="4" fillId="52" borderId="0" applyNumberFormat="0" applyBorder="0" applyAlignment="0" applyProtection="0"/>
    <xf numFmtId="0" fontId="52" fillId="80" borderId="41" applyNumberFormat="0" applyFont="0" applyAlignment="0" applyProtection="0"/>
    <xf numFmtId="0" fontId="52" fillId="80" borderId="41" applyNumberFormat="0" applyFont="0" applyAlignment="0" applyProtection="0"/>
    <xf numFmtId="0" fontId="159" fillId="0" borderId="12" applyNumberFormat="0" applyFill="0" applyAlignment="0" applyProtection="0"/>
    <xf numFmtId="0" fontId="213" fillId="78" borderId="38" applyNumberFormat="0" applyAlignment="0" applyProtection="0"/>
    <xf numFmtId="0" fontId="143" fillId="98" borderId="0" applyNumberFormat="0" applyBorder="0" applyAlignment="0" applyProtection="0"/>
    <xf numFmtId="0" fontId="143" fillId="81" borderId="0" applyNumberFormat="0" applyBorder="0" applyAlignment="0" applyProtection="0"/>
    <xf numFmtId="0" fontId="4" fillId="89" borderId="0" applyNumberFormat="0" applyBorder="0" applyAlignment="0" applyProtection="0"/>
    <xf numFmtId="0" fontId="4" fillId="52" borderId="0" applyNumberFormat="0" applyBorder="0" applyAlignment="0" applyProtection="0"/>
    <xf numFmtId="0" fontId="4" fillId="4" borderId="0" applyNumberFormat="0" applyBorder="0" applyAlignment="0" applyProtection="0"/>
    <xf numFmtId="0" fontId="4" fillId="67" borderId="0" applyNumberFormat="0" applyBorder="0" applyAlignment="0" applyProtection="0"/>
    <xf numFmtId="0" fontId="204" fillId="45" borderId="0" applyNumberFormat="0" applyBorder="0" applyAlignment="0" applyProtection="0"/>
    <xf numFmtId="0" fontId="143" fillId="71" borderId="0" applyNumberFormat="0" applyBorder="0" applyAlignment="0" applyProtection="0"/>
    <xf numFmtId="0" fontId="143" fillId="88" borderId="0" applyNumberFormat="0" applyBorder="0" applyAlignment="0" applyProtection="0"/>
    <xf numFmtId="0" fontId="8" fillId="28" borderId="0" applyNumberFormat="0" applyBorder="0" applyAlignment="0" applyProtection="0"/>
    <xf numFmtId="0" fontId="52" fillId="136" borderId="0" applyNumberFormat="0" applyBorder="0" applyAlignment="0" applyProtection="0"/>
    <xf numFmtId="0" fontId="52" fillId="140" borderId="0" applyNumberFormat="0" applyBorder="0" applyAlignment="0" applyProtection="0"/>
    <xf numFmtId="183" fontId="6" fillId="0" borderId="0" applyFont="0" applyFill="0" applyBorder="0" applyAlignment="0" applyProtection="0"/>
    <xf numFmtId="194" fontId="67" fillId="0" borderId="0" applyFont="0" applyFill="0" applyBorder="0" applyAlignment="0" applyProtection="0"/>
    <xf numFmtId="183" fontId="76" fillId="0" borderId="0" applyFont="0" applyFill="0" applyBorder="0" applyAlignment="0" applyProtection="0"/>
    <xf numFmtId="43" fontId="87"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96" fontId="6" fillId="0" borderId="0" applyFont="0" applyFill="0" applyBorder="0" applyAlignment="0" applyProtection="0"/>
    <xf numFmtId="0" fontId="59" fillId="0" borderId="48" applyNumberFormat="0" applyFill="0" applyAlignment="0" applyProtection="0"/>
    <xf numFmtId="0" fontId="16" fillId="0" borderId="10" applyNumberFormat="0" applyFill="0" applyAlignment="0" applyProtection="0"/>
    <xf numFmtId="0" fontId="93" fillId="0" borderId="0" applyNumberFormat="0" applyFill="0" applyBorder="0" applyAlignment="0" applyProtection="0">
      <alignment vertical="top"/>
      <protection locked="0"/>
    </xf>
    <xf numFmtId="0" fontId="158" fillId="0" borderId="0" applyNumberFormat="0" applyFill="0" applyBorder="0" applyAlignment="0" applyProtection="0"/>
    <xf numFmtId="0" fontId="52" fillId="80" borderId="41" applyNumberFormat="0" applyFont="0" applyAlignment="0" applyProtection="0"/>
    <xf numFmtId="0" fontId="6" fillId="0" borderId="0"/>
    <xf numFmtId="0" fontId="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2" fillId="0" borderId="0"/>
    <xf numFmtId="199" fontId="4" fillId="0" borderId="0"/>
    <xf numFmtId="199"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4" fillId="0" borderId="0"/>
    <xf numFmtId="0" fontId="6" fillId="0" borderId="43"/>
    <xf numFmtId="43" fontId="76" fillId="0" borderId="0" applyFont="0" applyFill="0" applyBorder="0" applyAlignment="0" applyProtection="0"/>
    <xf numFmtId="0" fontId="4" fillId="86" borderId="0" applyNumberFormat="0" applyBorder="0" applyAlignment="0" applyProtection="0"/>
    <xf numFmtId="0" fontId="8" fillId="28" borderId="0" applyNumberFormat="0" applyBorder="0" applyAlignment="0" applyProtection="0"/>
    <xf numFmtId="0" fontId="143" fillId="81" borderId="0" applyNumberFormat="0" applyBorder="0" applyAlignment="0" applyProtection="0"/>
    <xf numFmtId="0" fontId="143" fillId="45" borderId="0" applyNumberFormat="0" applyBorder="0" applyAlignment="0" applyProtection="0"/>
    <xf numFmtId="0" fontId="60" fillId="0" borderId="50" applyNumberFormat="0" applyFill="0" applyAlignment="0" applyProtection="0"/>
    <xf numFmtId="0" fontId="137" fillId="78" borderId="38"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52" fillId="80" borderId="41" applyNumberFormat="0" applyFont="0" applyAlignment="0" applyProtection="0"/>
    <xf numFmtId="0" fontId="52" fillId="80" borderId="41" applyNumberFormat="0" applyFont="0" applyAlignment="0" applyProtection="0"/>
    <xf numFmtId="0" fontId="227" fillId="0" borderId="0" applyNumberFormat="0" applyFill="0" applyBorder="0" applyAlignment="0" applyProtection="0"/>
    <xf numFmtId="0" fontId="72" fillId="0" borderId="0" applyNumberFormat="0" applyFill="0" applyBorder="0" applyAlignment="0" applyProtection="0"/>
    <xf numFmtId="0" fontId="52" fillId="80" borderId="41" applyNumberFormat="0" applyFont="0" applyAlignment="0" applyProtection="0"/>
    <xf numFmtId="0" fontId="6" fillId="0" borderId="0"/>
    <xf numFmtId="0" fontId="67" fillId="0" borderId="0"/>
    <xf numFmtId="0" fontId="4" fillId="0" borderId="0"/>
    <xf numFmtId="43" fontId="76" fillId="0" borderId="0" applyFont="0" applyFill="0" applyBorder="0" applyAlignment="0" applyProtection="0"/>
    <xf numFmtId="0" fontId="143" fillId="87" borderId="0" applyNumberFormat="0" applyBorder="0" applyAlignment="0" applyProtection="0"/>
    <xf numFmtId="0" fontId="143" fillId="85" borderId="0" applyNumberFormat="0" applyBorder="0" applyAlignment="0" applyProtection="0"/>
    <xf numFmtId="0" fontId="87" fillId="0" borderId="0"/>
    <xf numFmtId="0" fontId="143" fillId="138" borderId="0" applyNumberFormat="0" applyBorder="0" applyAlignment="0" applyProtection="0"/>
    <xf numFmtId="193" fontId="6" fillId="0" borderId="0" applyFont="0" applyFill="0" applyBorder="0" applyAlignment="0" applyProtection="0"/>
    <xf numFmtId="183" fontId="52" fillId="0" borderId="0" applyFont="0" applyFill="0" applyBorder="0" applyAlignment="0" applyProtection="0"/>
    <xf numFmtId="196" fontId="6" fillId="0" borderId="0" applyFont="0" applyFill="0" applyBorder="0" applyAlignment="0" applyProtection="0"/>
    <xf numFmtId="0" fontId="67" fillId="0" borderId="0"/>
    <xf numFmtId="199" fontId="52" fillId="80" borderId="41" applyNumberFormat="0" applyFont="0" applyAlignment="0" applyProtection="0"/>
    <xf numFmtId="0" fontId="204" fillId="71" borderId="0" applyNumberFormat="0" applyBorder="0" applyAlignment="0" applyProtection="0"/>
    <xf numFmtId="0" fontId="143" fillId="88" borderId="0" applyNumberFormat="0" applyBorder="0" applyAlignment="0" applyProtection="0"/>
    <xf numFmtId="0" fontId="143" fillId="92" borderId="0" applyNumberFormat="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52" fillId="68" borderId="0" applyNumberFormat="0" applyBorder="0" applyAlignment="0" applyProtection="0"/>
    <xf numFmtId="0" fontId="52" fillId="80" borderId="41" applyNumberFormat="0" applyFont="0" applyAlignment="0" applyProtection="0"/>
    <xf numFmtId="0" fontId="6" fillId="0" borderId="0"/>
    <xf numFmtId="0" fontId="67" fillId="0" borderId="0"/>
    <xf numFmtId="0" fontId="4" fillId="0" borderId="0"/>
    <xf numFmtId="0" fontId="192"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226" fillId="0" borderId="0"/>
    <xf numFmtId="0" fontId="20" fillId="0" borderId="0"/>
    <xf numFmtId="0" fontId="4" fillId="51" borderId="0" applyNumberFormat="0" applyBorder="0" applyAlignment="0" applyProtection="0"/>
    <xf numFmtId="199" fontId="52" fillId="80" borderId="41" applyNumberFormat="0" applyFont="0" applyAlignment="0" applyProtection="0"/>
    <xf numFmtId="193" fontId="6" fillId="0" borderId="0" applyFont="0" applyFill="0" applyBorder="0" applyAlignment="0" applyProtection="0"/>
    <xf numFmtId="0" fontId="6" fillId="0" borderId="0"/>
    <xf numFmtId="0" fontId="81" fillId="0" borderId="0"/>
    <xf numFmtId="0" fontId="52" fillId="80" borderId="41" applyNumberFormat="0" applyFont="0" applyAlignment="0" applyProtection="0"/>
    <xf numFmtId="0" fontId="52" fillId="80" borderId="41" applyNumberFormat="0" applyFont="0" applyAlignment="0" applyProtection="0"/>
    <xf numFmtId="43" fontId="76" fillId="0" borderId="0" applyFont="0" applyFill="0" applyBorder="0" applyAlignment="0" applyProtection="0"/>
    <xf numFmtId="196" fontId="6" fillId="0" borderId="0" applyFont="0" applyFill="0" applyBorder="0" applyAlignment="0" applyProtection="0"/>
    <xf numFmtId="0" fontId="8" fillId="139" borderId="0" applyNumberFormat="0" applyBorder="0" applyAlignment="0" applyProtection="0"/>
    <xf numFmtId="0" fontId="52" fillId="80" borderId="41" applyNumberFormat="0" applyFont="0" applyAlignment="0" applyProtection="0"/>
    <xf numFmtId="0" fontId="169" fillId="0" borderId="48" applyNumberFormat="0" applyFill="0" applyAlignment="0" applyProtection="0"/>
    <xf numFmtId="0" fontId="4" fillId="67" borderId="0" applyNumberFormat="0" applyBorder="0" applyAlignment="0" applyProtection="0"/>
    <xf numFmtId="0" fontId="4" fillId="52" borderId="0" applyNumberFormat="0" applyBorder="0" applyAlignment="0" applyProtection="0"/>
    <xf numFmtId="0" fontId="4" fillId="67" borderId="0" applyNumberFormat="0" applyBorder="0" applyAlignment="0" applyProtection="0"/>
    <xf numFmtId="0" fontId="4" fillId="82" borderId="0" applyNumberFormat="0" applyBorder="0" applyAlignment="0" applyProtection="0"/>
    <xf numFmtId="0" fontId="4" fillId="69" borderId="0" applyNumberFormat="0" applyBorder="0" applyAlignment="0" applyProtection="0"/>
    <xf numFmtId="0" fontId="52" fillId="4" borderId="0" applyNumberFormat="0" applyBorder="0" applyAlignment="0" applyProtection="0"/>
    <xf numFmtId="0" fontId="4" fillId="67"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4" borderId="0" applyNumberFormat="0" applyBorder="0" applyAlignment="0" applyProtection="0"/>
    <xf numFmtId="0" fontId="4" fillId="4" borderId="0" applyNumberFormat="0" applyBorder="0" applyAlignment="0" applyProtection="0"/>
    <xf numFmtId="0" fontId="52" fillId="80" borderId="41" applyNumberFormat="0" applyFont="0" applyAlignment="0" applyProtection="0"/>
    <xf numFmtId="0" fontId="6" fillId="0" borderId="0">
      <alignment wrapText="1"/>
    </xf>
    <xf numFmtId="0" fontId="6" fillId="0" borderId="0"/>
    <xf numFmtId="0" fontId="67" fillId="0" borderId="0"/>
    <xf numFmtId="0" fontId="67" fillId="0" borderId="0"/>
    <xf numFmtId="0" fontId="67" fillId="0" borderId="0"/>
    <xf numFmtId="0" fontId="4" fillId="0" borderId="0"/>
    <xf numFmtId="0" fontId="87" fillId="0" borderId="0"/>
    <xf numFmtId="0" fontId="6"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226" fillId="0" borderId="0"/>
    <xf numFmtId="0" fontId="226" fillId="0" borderId="0"/>
    <xf numFmtId="0" fontId="52" fillId="80" borderId="41" applyNumberFormat="0" applyFont="0" applyAlignment="0" applyProtection="0"/>
    <xf numFmtId="0" fontId="6" fillId="0" borderId="0"/>
    <xf numFmtId="0" fontId="6" fillId="0" borderId="0" applyNumberFormat="0" applyFill="0" applyBorder="0" applyAlignment="0" applyProtection="0"/>
    <xf numFmtId="0" fontId="67" fillId="0" borderId="0"/>
    <xf numFmtId="0" fontId="6" fillId="0" borderId="0"/>
    <xf numFmtId="0" fontId="67" fillId="0" borderId="0"/>
    <xf numFmtId="0" fontId="67" fillId="0" borderId="0"/>
    <xf numFmtId="0" fontId="4" fillId="0" borderId="0"/>
    <xf numFmtId="0" fontId="52" fillId="80" borderId="41" applyNumberFormat="0" applyFont="0" applyAlignment="0" applyProtection="0"/>
    <xf numFmtId="0" fontId="95"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199" fontId="52" fillId="80" borderId="41" applyNumberFormat="0" applyFont="0" applyAlignment="0" applyProtection="0"/>
    <xf numFmtId="0" fontId="6" fillId="0" borderId="0"/>
    <xf numFmtId="0" fontId="6" fillId="0" borderId="0"/>
    <xf numFmtId="0" fontId="52" fillId="80" borderId="41" applyNumberFormat="0" applyFont="0" applyAlignment="0" applyProtection="0"/>
    <xf numFmtId="0" fontId="52" fillId="80" borderId="41" applyNumberFormat="0" applyFont="0" applyAlignment="0" applyProtection="0"/>
    <xf numFmtId="0" fontId="226" fillId="0" borderId="0"/>
    <xf numFmtId="200" fontId="208" fillId="0" borderId="0"/>
    <xf numFmtId="0" fontId="60" fillId="0" borderId="8" applyNumberFormat="0" applyFill="0" applyAlignment="0" applyProtection="0"/>
    <xf numFmtId="0" fontId="67" fillId="0" borderId="0"/>
    <xf numFmtId="0" fontId="6" fillId="140" borderId="14" applyNumberFormat="0" applyFont="0" applyAlignment="0" applyProtection="0"/>
    <xf numFmtId="0" fontId="67" fillId="0" borderId="0"/>
    <xf numFmtId="0" fontId="6" fillId="0" borderId="0"/>
    <xf numFmtId="0" fontId="52" fillId="80" borderId="41" applyNumberFormat="0" applyFont="0" applyAlignment="0" applyProtection="0"/>
    <xf numFmtId="0" fontId="143" fillId="71" borderId="0" applyNumberFormat="0" applyBorder="0" applyAlignment="0" applyProtection="0"/>
    <xf numFmtId="199" fontId="52" fillId="80" borderId="41" applyNumberFormat="0" applyFont="0" applyAlignment="0" applyProtection="0"/>
    <xf numFmtId="0" fontId="143" fillId="92" borderId="0" applyNumberFormat="0" applyBorder="0" applyAlignment="0" applyProtection="0"/>
    <xf numFmtId="0" fontId="52" fillId="80" borderId="41" applyNumberFormat="0" applyFont="0" applyAlignment="0" applyProtection="0"/>
    <xf numFmtId="0" fontId="8" fillId="142" borderId="0" applyNumberFormat="0" applyBorder="0" applyAlignment="0" applyProtection="0"/>
    <xf numFmtId="0" fontId="76" fillId="0" borderId="0"/>
    <xf numFmtId="0" fontId="192" fillId="0" borderId="0"/>
    <xf numFmtId="0" fontId="6" fillId="0" borderId="45"/>
    <xf numFmtId="0" fontId="143" fillId="71" borderId="0" applyNumberFormat="0" applyBorder="0" applyAlignment="0" applyProtection="0"/>
    <xf numFmtId="0" fontId="59" fillId="0" borderId="49" applyNumberFormat="0" applyFill="0" applyAlignment="0" applyProtection="0"/>
    <xf numFmtId="183" fontId="52" fillId="0" borderId="0" applyFont="0" applyFill="0" applyBorder="0" applyAlignment="0" applyProtection="0"/>
    <xf numFmtId="0" fontId="132" fillId="0" borderId="35" applyNumberFormat="0" applyFill="0" applyAlignment="0" applyProtection="0"/>
    <xf numFmtId="0" fontId="6" fillId="0" borderId="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0" fontId="52" fillId="80" borderId="41" applyNumberFormat="0" applyFont="0" applyAlignment="0" applyProtection="0"/>
    <xf numFmtId="42" fontId="6" fillId="0" borderId="0" applyFont="0" applyFill="0" applyBorder="0" applyAlignment="0" applyProtection="0"/>
    <xf numFmtId="0" fontId="6" fillId="0" borderId="0"/>
    <xf numFmtId="0" fontId="52" fillId="144" borderId="0" applyNumberFormat="0" applyBorder="0" applyAlignment="0" applyProtection="0"/>
    <xf numFmtId="0" fontId="24" fillId="154" borderId="0" applyNumberFormat="0" applyBorder="0" applyAlignment="0" applyProtection="0"/>
    <xf numFmtId="0" fontId="4" fillId="0" borderId="0"/>
    <xf numFmtId="0" fontId="4" fillId="69" borderId="0" applyNumberFormat="0" applyBorder="0" applyAlignment="0" applyProtection="0"/>
    <xf numFmtId="0" fontId="83" fillId="0" borderId="4">
      <alignment vertical="top" wrapText="1"/>
    </xf>
    <xf numFmtId="0" fontId="52" fillId="80" borderId="41" applyNumberFormat="0" applyFont="0" applyAlignment="0" applyProtection="0"/>
    <xf numFmtId="0" fontId="192" fillId="0" borderId="0"/>
    <xf numFmtId="0" fontId="142" fillId="0" borderId="53" applyNumberFormat="0" applyFill="0" applyAlignment="0" applyProtection="0"/>
    <xf numFmtId="0" fontId="79" fillId="0" borderId="0"/>
    <xf numFmtId="0" fontId="4" fillId="69" borderId="0" applyNumberFormat="0" applyBorder="0" applyAlignment="0" applyProtection="0"/>
    <xf numFmtId="0" fontId="4" fillId="0" borderId="0"/>
    <xf numFmtId="0" fontId="4" fillId="93" borderId="0" applyNumberFormat="0" applyBorder="0" applyAlignment="0" applyProtection="0"/>
    <xf numFmtId="0" fontId="202" fillId="0" borderId="0" applyNumberFormat="0" applyFill="0" applyBorder="0" applyAlignment="0" applyProtection="0"/>
    <xf numFmtId="0" fontId="52" fillId="80" borderId="41" applyNumberFormat="0" applyFont="0" applyAlignment="0" applyProtection="0"/>
    <xf numFmtId="43" fontId="76" fillId="0" borderId="0" applyFont="0" applyFill="0" applyBorder="0" applyAlignment="0" applyProtection="0"/>
    <xf numFmtId="0" fontId="203" fillId="0" borderId="0"/>
    <xf numFmtId="0" fontId="4" fillId="69" borderId="0" applyNumberFormat="0" applyBorder="0" applyAlignment="0" applyProtection="0"/>
    <xf numFmtId="0" fontId="4" fillId="6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1" borderId="0" applyNumberFormat="0" applyBorder="0" applyAlignment="0" applyProtection="0"/>
    <xf numFmtId="0" fontId="52" fillId="80" borderId="41" applyNumberFormat="0" applyFont="0" applyAlignment="0" applyProtection="0"/>
    <xf numFmtId="44" fontId="6" fillId="0" borderId="0" applyFont="0" applyFill="0" applyBorder="0" applyAlignment="0" applyProtection="0"/>
    <xf numFmtId="0" fontId="143" fillId="88" borderId="0" applyNumberFormat="0" applyBorder="0" applyAlignment="0" applyProtection="0"/>
    <xf numFmtId="0" fontId="143" fillId="88" borderId="0" applyNumberFormat="0" applyBorder="0" applyAlignment="0" applyProtection="0"/>
    <xf numFmtId="0" fontId="143" fillId="98" borderId="0" applyNumberFormat="0" applyBorder="0" applyAlignment="0" applyProtection="0"/>
    <xf numFmtId="0" fontId="8" fillId="139" borderId="0" applyNumberFormat="0" applyBorder="0" applyAlignment="0" applyProtection="0"/>
    <xf numFmtId="43" fontId="6" fillId="0" borderId="0" applyFont="0" applyFill="0" applyBorder="0" applyAlignment="0" applyProtection="0"/>
    <xf numFmtId="0" fontId="4" fillId="0" borderId="0"/>
    <xf numFmtId="194" fontId="67" fillId="0" borderId="0" applyFont="0" applyFill="0" applyBorder="0" applyAlignment="0" applyProtection="0"/>
    <xf numFmtId="0" fontId="61" fillId="0" borderId="51" applyNumberFormat="0" applyFill="0" applyAlignment="0" applyProtection="0"/>
    <xf numFmtId="0" fontId="100" fillId="0" borderId="0" applyNumberFormat="0" applyFill="0" applyBorder="0" applyAlignment="0" applyProtection="0">
      <alignment vertical="top"/>
      <protection locked="0"/>
    </xf>
    <xf numFmtId="0" fontId="67" fillId="0" borderId="0"/>
    <xf numFmtId="0" fontId="81" fillId="0" borderId="0"/>
    <xf numFmtId="0" fontId="220" fillId="0" borderId="0" applyProtection="0"/>
    <xf numFmtId="0" fontId="4" fillId="0" borderId="0"/>
    <xf numFmtId="0" fontId="52" fillId="80" borderId="41" applyNumberFormat="0" applyFont="0" applyAlignment="0" applyProtection="0"/>
    <xf numFmtId="0" fontId="52" fillId="80" borderId="41" applyNumberFormat="0" applyFont="0" applyAlignment="0" applyProtection="0"/>
    <xf numFmtId="0" fontId="229" fillId="0" borderId="53" applyNumberFormat="0" applyFill="0" applyAlignment="0" applyProtection="0"/>
    <xf numFmtId="0" fontId="6" fillId="0" borderId="0"/>
    <xf numFmtId="0" fontId="6" fillId="0" borderId="0"/>
    <xf numFmtId="0" fontId="52" fillId="80" borderId="41" applyNumberFormat="0" applyFont="0" applyAlignment="0" applyProtection="0"/>
    <xf numFmtId="0" fontId="76" fillId="0" borderId="0"/>
    <xf numFmtId="0" fontId="4" fillId="0" borderId="0"/>
    <xf numFmtId="0" fontId="143" fillId="88" borderId="0" applyNumberFormat="0" applyBorder="0" applyAlignment="0" applyProtection="0"/>
    <xf numFmtId="0" fontId="52" fillId="80" borderId="41" applyNumberFormat="0" applyFont="0" applyAlignment="0" applyProtection="0"/>
    <xf numFmtId="0" fontId="35" fillId="152" borderId="0" applyNumberFormat="0" applyBorder="0" applyAlignment="0" applyProtection="0"/>
    <xf numFmtId="0" fontId="52" fillId="80" borderId="41" applyNumberFormat="0" applyFont="0" applyAlignment="0" applyProtection="0"/>
    <xf numFmtId="0" fontId="143" fillId="85" borderId="0" applyNumberFormat="0" applyBorder="0" applyAlignment="0" applyProtection="0"/>
    <xf numFmtId="199" fontId="52" fillId="80" borderId="41" applyNumberFormat="0" applyFont="0" applyAlignment="0" applyProtection="0"/>
    <xf numFmtId="0" fontId="35" fillId="151" borderId="0" applyNumberFormat="0" applyBorder="0" applyAlignment="0" applyProtection="0"/>
    <xf numFmtId="0" fontId="4" fillId="67" borderId="0" applyNumberFormat="0" applyBorder="0" applyAlignment="0" applyProtection="0"/>
    <xf numFmtId="0" fontId="192" fillId="0" borderId="0"/>
    <xf numFmtId="0" fontId="52" fillId="80" borderId="41" applyNumberFormat="0" applyFont="0" applyAlignment="0" applyProtection="0"/>
    <xf numFmtId="0" fontId="4" fillId="12" borderId="0" applyNumberFormat="0" applyBorder="0" applyAlignment="0" applyProtection="0"/>
    <xf numFmtId="0" fontId="52" fillId="80" borderId="41" applyNumberFormat="0" applyFont="0" applyAlignment="0" applyProtection="0"/>
    <xf numFmtId="193" fontId="6" fillId="0" borderId="0" applyFont="0" applyFill="0" applyBorder="0" applyAlignment="0" applyProtection="0"/>
    <xf numFmtId="0" fontId="4" fillId="89" borderId="0" applyNumberFormat="0" applyBorder="0" applyAlignment="0" applyProtection="0"/>
    <xf numFmtId="43" fontId="87" fillId="0" borderId="0" applyFont="0" applyFill="0" applyBorder="0" applyAlignment="0" applyProtection="0"/>
    <xf numFmtId="0" fontId="4" fillId="69" borderId="0" applyNumberFormat="0" applyBorder="0" applyAlignment="0" applyProtection="0"/>
    <xf numFmtId="0" fontId="192" fillId="4" borderId="0" applyNumberFormat="0" applyBorder="0" applyAlignment="0" applyProtection="0"/>
    <xf numFmtId="183" fontId="52" fillId="0" borderId="0" applyFont="0" applyFill="0" applyBorder="0" applyAlignment="0" applyProtection="0"/>
    <xf numFmtId="0" fontId="6" fillId="140" borderId="14" applyNumberFormat="0" applyFont="0" applyAlignment="0" applyProtection="0"/>
    <xf numFmtId="0" fontId="87" fillId="0" borderId="0"/>
    <xf numFmtId="0" fontId="52" fillId="80" borderId="41" applyNumberFormat="0" applyFont="0" applyAlignment="0" applyProtection="0"/>
    <xf numFmtId="0" fontId="4" fillId="67" borderId="0" applyNumberFormat="0" applyBorder="0" applyAlignment="0" applyProtection="0"/>
    <xf numFmtId="0" fontId="6" fillId="0" borderId="0"/>
    <xf numFmtId="0" fontId="6" fillId="0" borderId="0"/>
    <xf numFmtId="0" fontId="4" fillId="83" borderId="0" applyNumberFormat="0" applyBorder="0" applyAlignment="0" applyProtection="0"/>
    <xf numFmtId="0" fontId="6" fillId="0" borderId="0">
      <alignment wrapText="1"/>
    </xf>
    <xf numFmtId="0" fontId="143" fillId="92" borderId="0" applyNumberFormat="0" applyBorder="0" applyAlignment="0" applyProtection="0"/>
    <xf numFmtId="194" fontId="67" fillId="0" borderId="0" applyFont="0" applyFill="0" applyBorder="0" applyAlignment="0" applyProtection="0"/>
    <xf numFmtId="0" fontId="52" fillId="80" borderId="41" applyNumberFormat="0" applyFont="0" applyAlignment="0" applyProtection="0"/>
    <xf numFmtId="0" fontId="52" fillId="80" borderId="41" applyNumberFormat="0" applyFont="0" applyAlignment="0" applyProtection="0"/>
    <xf numFmtId="0" fontId="6" fillId="0" borderId="0" applyFont="0" applyFill="0" applyBorder="0" applyAlignment="0" applyProtection="0"/>
    <xf numFmtId="0" fontId="4" fillId="52" borderId="0" applyNumberFormat="0" applyBorder="0" applyAlignment="0" applyProtection="0"/>
    <xf numFmtId="0" fontId="76" fillId="0" borderId="0"/>
    <xf numFmtId="193" fontId="6" fillId="0" borderId="0" applyFont="0" applyFill="0" applyBorder="0" applyAlignment="0" applyProtection="0"/>
    <xf numFmtId="0" fontId="228" fillId="0" borderId="0" applyNumberFormat="0" applyFill="0" applyBorder="0" applyAlignment="0" applyProtection="0"/>
    <xf numFmtId="0" fontId="4" fillId="68" borderId="0" applyNumberFormat="0" applyBorder="0" applyAlignment="0" applyProtection="0"/>
    <xf numFmtId="0" fontId="52" fillId="70" borderId="0" applyNumberFormat="0" applyBorder="0" applyAlignment="0" applyProtection="0"/>
    <xf numFmtId="0" fontId="52" fillId="80" borderId="41" applyNumberFormat="0" applyFont="0" applyAlignment="0" applyProtection="0"/>
    <xf numFmtId="183" fontId="52" fillId="0" borderId="0" applyFont="0" applyFill="0" applyBorder="0" applyAlignment="0" applyProtection="0"/>
    <xf numFmtId="0" fontId="143" fillId="98" borderId="0" applyNumberFormat="0" applyBorder="0" applyAlignment="0" applyProtection="0"/>
    <xf numFmtId="0" fontId="6" fillId="0" borderId="0"/>
    <xf numFmtId="183" fontId="52" fillId="0" borderId="0" applyFont="0" applyFill="0" applyBorder="0" applyAlignment="0" applyProtection="0"/>
    <xf numFmtId="0" fontId="6" fillId="0" borderId="0"/>
    <xf numFmtId="196" fontId="6" fillId="0" borderId="0" applyFont="0" applyFill="0" applyBorder="0" applyAlignment="0" applyProtection="0"/>
    <xf numFmtId="0" fontId="52" fillId="80" borderId="41" applyNumberFormat="0" applyFont="0" applyAlignment="0" applyProtection="0"/>
    <xf numFmtId="200" fontId="208" fillId="0" borderId="0"/>
    <xf numFmtId="0" fontId="8" fillId="28" borderId="0" applyNumberFormat="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6" fillId="0" borderId="0" applyNumberFormat="0" applyFill="0" applyBorder="0" applyAlignment="0" applyProtection="0"/>
    <xf numFmtId="0" fontId="143" fillId="92" borderId="0" applyNumberFormat="0" applyBorder="0" applyAlignment="0" applyProtection="0"/>
    <xf numFmtId="0" fontId="4" fillId="67" borderId="0" applyNumberFormat="0" applyBorder="0" applyAlignment="0" applyProtection="0"/>
    <xf numFmtId="0" fontId="19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4" fontId="4" fillId="0" borderId="0" applyFont="0" applyFill="0" applyBorder="0" applyAlignment="0" applyProtection="0"/>
    <xf numFmtId="0" fontId="52" fillId="80" borderId="41" applyNumberFormat="0" applyFont="0" applyAlignment="0" applyProtection="0"/>
    <xf numFmtId="0" fontId="4" fillId="86" borderId="0" applyNumberFormat="0" applyBorder="0" applyAlignment="0" applyProtection="0"/>
    <xf numFmtId="194" fontId="6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2" fillId="80" borderId="41" applyNumberFormat="0" applyFont="0" applyAlignment="0" applyProtection="0"/>
    <xf numFmtId="164" fontId="4" fillId="0" borderId="0" applyFont="0" applyFill="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45" borderId="0" applyNumberFormat="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4" fontId="4" fillId="0" borderId="0" applyFont="0" applyFill="0" applyBorder="0" applyAlignment="0" applyProtection="0"/>
    <xf numFmtId="0" fontId="77" fillId="0" borderId="0"/>
    <xf numFmtId="0" fontId="144" fillId="0" borderId="0"/>
    <xf numFmtId="0" fontId="4" fillId="0" borderId="0"/>
    <xf numFmtId="0" fontId="77" fillId="0" borderId="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7" fillId="0" borderId="0" applyFont="0" applyFill="0" applyBorder="0" applyAlignment="0" applyProtection="0"/>
    <xf numFmtId="181" fontId="77" fillId="0" borderId="0" applyFont="0" applyFill="0" applyBorder="0" applyAlignment="0" applyProtection="0"/>
    <xf numFmtId="181" fontId="6" fillId="0" borderId="0" applyFill="0" applyBorder="0" applyAlignment="0" applyProtection="0"/>
    <xf numFmtId="181" fontId="77" fillId="0" borderId="0" applyFont="0" applyFill="0" applyBorder="0" applyAlignment="0" applyProtection="0"/>
    <xf numFmtId="181" fontId="77"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1" fontId="78" fillId="0" borderId="0" applyFont="0" applyFill="0" applyBorder="0" applyAlignment="0" applyProtection="0"/>
    <xf numFmtId="182"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7" fillId="0" borderId="0" applyFont="0" applyFill="0" applyBorder="0" applyAlignment="0" applyProtection="0"/>
    <xf numFmtId="183" fontId="77" fillId="0" borderId="0" applyFont="0" applyFill="0" applyBorder="0" applyAlignment="0" applyProtection="0"/>
    <xf numFmtId="175" fontId="76" fillId="0" borderId="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7"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7"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75" fontId="76" fillId="0" borderId="0" applyFill="0" applyBorder="0" applyAlignment="0" applyProtection="0"/>
    <xf numFmtId="183" fontId="52" fillId="0" borderId="0" applyFont="0" applyFill="0" applyBorder="0" applyAlignment="0" applyProtection="0"/>
    <xf numFmtId="183" fontId="52"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175" fontId="76" fillId="0" borderId="0" applyFill="0" applyBorder="0" applyAlignment="0" applyProtection="0"/>
    <xf numFmtId="183" fontId="78" fillId="0" borderId="0" applyFont="0" applyFill="0" applyBorder="0" applyAlignment="0" applyProtection="0"/>
    <xf numFmtId="183" fontId="78" fillId="0" borderId="0" applyFont="0" applyFill="0" applyBorder="0" applyAlignment="0" applyProtection="0"/>
    <xf numFmtId="0" fontId="34" fillId="13" borderId="1" applyNumberFormat="0" applyAlignment="0" applyProtection="0"/>
    <xf numFmtId="0" fontId="34" fillId="14" borderId="1" applyNumberFormat="0" applyAlignment="0" applyProtection="0"/>
    <xf numFmtId="0" fontId="35" fillId="0" borderId="20" applyNumberFormat="0" applyFill="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95"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6" fillId="0" borderId="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4" fillId="0" borderId="0"/>
    <xf numFmtId="0" fontId="4" fillId="0" borderId="0"/>
    <xf numFmtId="0" fontId="4" fillId="0" borderId="0"/>
    <xf numFmtId="0" fontId="4" fillId="0" borderId="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164" fontId="77" fillId="0" borderId="0" applyFont="0" applyFill="0" applyBorder="0" applyAlignment="0" applyProtection="0"/>
    <xf numFmtId="0" fontId="4" fillId="0" borderId="0"/>
    <xf numFmtId="0" fontId="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64" fontId="6" fillId="0" borderId="0" applyFont="0" applyFill="0" applyBorder="0" applyAlignment="0" applyProtection="0"/>
    <xf numFmtId="0" fontId="4" fillId="4" borderId="0" applyNumberFormat="0" applyBorder="0" applyAlignment="0" applyProtection="0"/>
    <xf numFmtId="0" fontId="4" fillId="90"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4" borderId="0" applyNumberFormat="0" applyBorder="0" applyAlignment="0" applyProtection="0"/>
    <xf numFmtId="0" fontId="4" fillId="0" borderId="0"/>
    <xf numFmtId="0" fontId="4" fillId="93"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0" borderId="0"/>
    <xf numFmtId="0" fontId="4" fillId="90" borderId="0" applyNumberFormat="0" applyBorder="0" applyAlignment="0" applyProtection="0"/>
    <xf numFmtId="0" fontId="4" fillId="67" borderId="0" applyNumberFormat="0" applyBorder="0" applyAlignment="0" applyProtection="0"/>
    <xf numFmtId="0" fontId="4" fillId="0" borderId="0"/>
    <xf numFmtId="0" fontId="4" fillId="67" borderId="0" applyNumberFormat="0" applyBorder="0" applyAlignment="0" applyProtection="0"/>
    <xf numFmtId="164" fontId="6" fillId="0" borderId="0" applyFont="0" applyFill="0" applyBorder="0" applyAlignment="0" applyProtection="0"/>
    <xf numFmtId="0" fontId="4" fillId="52" borderId="0" applyNumberFormat="0" applyBorder="0" applyAlignment="0" applyProtection="0"/>
    <xf numFmtId="0" fontId="4" fillId="83" borderId="0" applyNumberFormat="0" applyBorder="0" applyAlignment="0" applyProtection="0"/>
    <xf numFmtId="0" fontId="4" fillId="4" borderId="0" applyNumberFormat="0" applyBorder="0" applyAlignment="0" applyProtection="0"/>
    <xf numFmtId="0" fontId="4" fillId="0" borderId="0"/>
    <xf numFmtId="0" fontId="4" fillId="0" borderId="0"/>
    <xf numFmtId="0" fontId="4" fillId="67" borderId="0" applyNumberFormat="0" applyBorder="0" applyAlignment="0" applyProtection="0"/>
    <xf numFmtId="0" fontId="4" fillId="86" borderId="0" applyNumberFormat="0" applyBorder="0" applyAlignment="0" applyProtection="0"/>
    <xf numFmtId="0" fontId="4" fillId="86" borderId="0" applyNumberFormat="0" applyBorder="0" applyAlignment="0" applyProtection="0"/>
    <xf numFmtId="0" fontId="4" fillId="67" borderId="0" applyNumberFormat="0" applyBorder="0" applyAlignment="0" applyProtection="0"/>
    <xf numFmtId="0" fontId="4" fillId="69" borderId="0" applyNumberFormat="0" applyBorder="0" applyAlignment="0" applyProtection="0"/>
    <xf numFmtId="0" fontId="4" fillId="0" borderId="0"/>
    <xf numFmtId="164" fontId="76" fillId="0" borderId="0" applyFont="0" applyFill="0" applyBorder="0" applyAlignment="0" applyProtection="0"/>
    <xf numFmtId="0" fontId="4" fillId="96" borderId="0" applyNumberFormat="0" applyBorder="0" applyAlignment="0" applyProtection="0"/>
    <xf numFmtId="0" fontId="4" fillId="0" borderId="0"/>
    <xf numFmtId="0" fontId="4" fillId="12" borderId="0" applyNumberFormat="0" applyBorder="0" applyAlignment="0" applyProtection="0"/>
    <xf numFmtId="0" fontId="4" fillId="100"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69" borderId="0" applyNumberFormat="0" applyBorder="0" applyAlignment="0" applyProtection="0"/>
    <xf numFmtId="0" fontId="4" fillId="96" borderId="0" applyNumberFormat="0" applyBorder="0" applyAlignment="0" applyProtection="0"/>
    <xf numFmtId="0" fontId="4" fillId="51" borderId="0" applyNumberFormat="0" applyBorder="0" applyAlignment="0" applyProtection="0"/>
    <xf numFmtId="0" fontId="4" fillId="0" borderId="0"/>
    <xf numFmtId="0" fontId="4" fillId="12" borderId="0" applyNumberFormat="0" applyBorder="0" applyAlignment="0" applyProtection="0"/>
    <xf numFmtId="0" fontId="4" fillId="52" borderId="0" applyNumberFormat="0" applyBorder="0" applyAlignment="0" applyProtection="0"/>
    <xf numFmtId="0" fontId="4" fillId="0" borderId="0"/>
    <xf numFmtId="0" fontId="4" fillId="68" borderId="0" applyNumberFormat="0" applyBorder="0" applyAlignment="0" applyProtection="0"/>
    <xf numFmtId="0" fontId="4" fillId="4" borderId="0" applyNumberFormat="0" applyBorder="0" applyAlignment="0" applyProtection="0"/>
    <xf numFmtId="0" fontId="4" fillId="52" borderId="0" applyNumberFormat="0" applyBorder="0" applyAlignment="0" applyProtection="0"/>
    <xf numFmtId="0" fontId="4" fillId="86" borderId="0" applyNumberFormat="0" applyBorder="0" applyAlignment="0" applyProtection="0"/>
    <xf numFmtId="0" fontId="4" fillId="52" borderId="0" applyNumberFormat="0" applyBorder="0" applyAlignment="0" applyProtection="0"/>
    <xf numFmtId="0" fontId="4" fillId="96" borderId="0" applyNumberFormat="0" applyBorder="0" applyAlignment="0" applyProtection="0"/>
    <xf numFmtId="0" fontId="4" fillId="67" borderId="0" applyNumberFormat="0" applyBorder="0" applyAlignment="0" applyProtection="0"/>
    <xf numFmtId="164" fontId="87" fillId="0" borderId="0" applyFont="0" applyFill="0" applyBorder="0" applyAlignment="0" applyProtection="0"/>
    <xf numFmtId="164" fontId="6" fillId="0" borderId="0" applyFont="0" applyFill="0" applyBorder="0" applyAlignment="0" applyProtection="0"/>
    <xf numFmtId="0" fontId="4" fillId="0" borderId="0"/>
    <xf numFmtId="0" fontId="4" fillId="69" borderId="0" applyNumberFormat="0" applyBorder="0" applyAlignment="0" applyProtection="0"/>
    <xf numFmtId="0" fontId="4" fillId="99" borderId="0" applyNumberFormat="0" applyBorder="0" applyAlignment="0" applyProtection="0"/>
    <xf numFmtId="0" fontId="4" fillId="0" borderId="0"/>
    <xf numFmtId="0" fontId="4" fillId="68" borderId="0" applyNumberFormat="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4" fillId="0" borderId="0"/>
    <xf numFmtId="0" fontId="4" fillId="0" borderId="0"/>
    <xf numFmtId="0" fontId="4" fillId="0" borderId="0"/>
    <xf numFmtId="0" fontId="4" fillId="0" borderId="0"/>
    <xf numFmtId="199" fontId="4" fillId="0" borderId="0"/>
    <xf numFmtId="0" fontId="4" fillId="4" borderId="0" applyNumberFormat="0" applyBorder="0" applyAlignment="0" applyProtection="0"/>
    <xf numFmtId="0" fontId="4" fillId="0" borderId="0"/>
    <xf numFmtId="0" fontId="4" fillId="82" borderId="0" applyNumberFormat="0" applyBorder="0" applyAlignment="0" applyProtection="0"/>
    <xf numFmtId="0" fontId="4" fillId="68"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67" borderId="0" applyNumberFormat="0" applyBorder="0" applyAlignment="0" applyProtection="0"/>
    <xf numFmtId="0" fontId="4" fillId="51"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0" borderId="0"/>
    <xf numFmtId="0" fontId="4" fillId="0" borderId="0"/>
    <xf numFmtId="0" fontId="4" fillId="0" borderId="0"/>
    <xf numFmtId="0" fontId="4" fillId="67" borderId="0" applyNumberFormat="0" applyBorder="0" applyAlignment="0" applyProtection="0"/>
    <xf numFmtId="0" fontId="4" fillId="82" borderId="0" applyNumberFormat="0" applyBorder="0" applyAlignment="0" applyProtection="0"/>
    <xf numFmtId="0" fontId="4" fillId="68"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99" borderId="0" applyNumberFormat="0" applyBorder="0" applyAlignment="0" applyProtection="0"/>
    <xf numFmtId="0" fontId="4" fillId="100" borderId="0" applyNumberFormat="0" applyBorder="0" applyAlignment="0" applyProtection="0"/>
    <xf numFmtId="0" fontId="4" fillId="0" borderId="0"/>
    <xf numFmtId="0" fontId="4" fillId="0" borderId="0"/>
    <xf numFmtId="0" fontId="4" fillId="0" borderId="0"/>
    <xf numFmtId="0" fontId="4" fillId="0" borderId="0"/>
    <xf numFmtId="164" fontId="76" fillId="0" borderId="0" applyFont="0" applyFill="0" applyBorder="0" applyAlignment="0" applyProtection="0"/>
    <xf numFmtId="164" fontId="87" fillId="0" borderId="0" applyFont="0" applyFill="0" applyBorder="0" applyAlignment="0" applyProtection="0"/>
    <xf numFmtId="0" fontId="4" fillId="67" borderId="0" applyNumberFormat="0" applyBorder="0" applyAlignment="0" applyProtection="0"/>
    <xf numFmtId="0" fontId="4" fillId="52" borderId="0" applyNumberFormat="0" applyBorder="0" applyAlignment="0" applyProtection="0"/>
    <xf numFmtId="0" fontId="4" fillId="89" borderId="0" applyNumberFormat="0" applyBorder="0" applyAlignment="0" applyProtection="0"/>
    <xf numFmtId="0" fontId="4" fillId="0" borderId="0"/>
    <xf numFmtId="0" fontId="4" fillId="68" borderId="0" applyNumberFormat="0" applyBorder="0" applyAlignment="0" applyProtection="0"/>
    <xf numFmtId="0" fontId="4" fillId="82" borderId="0" applyNumberFormat="0" applyBorder="0" applyAlignment="0" applyProtection="0"/>
    <xf numFmtId="0" fontId="4" fillId="52" borderId="0" applyNumberFormat="0" applyBorder="0" applyAlignment="0" applyProtection="0"/>
    <xf numFmtId="164" fontId="6" fillId="0" borderId="0" applyFont="0" applyFill="0" applyBorder="0" applyAlignment="0" applyProtection="0"/>
    <xf numFmtId="0" fontId="4" fillId="0" borderId="0"/>
    <xf numFmtId="0" fontId="4" fillId="68" borderId="0" applyNumberFormat="0" applyBorder="0" applyAlignment="0" applyProtection="0"/>
    <xf numFmtId="164" fontId="76" fillId="0" borderId="0" applyFont="0" applyFill="0" applyBorder="0" applyAlignment="0" applyProtection="0"/>
    <xf numFmtId="0" fontId="4" fillId="94" borderId="0" applyNumberFormat="0" applyBorder="0" applyAlignment="0" applyProtection="0"/>
    <xf numFmtId="164" fontId="87" fillId="0" borderId="0" applyFont="0" applyFill="0" applyBorder="0" applyAlignment="0" applyProtection="0"/>
    <xf numFmtId="0" fontId="4" fillId="93" borderId="0" applyNumberFormat="0" applyBorder="0" applyAlignment="0" applyProtection="0"/>
    <xf numFmtId="0" fontId="4" fillId="0" borderId="0"/>
    <xf numFmtId="0" fontId="4" fillId="69" borderId="0" applyNumberFormat="0" applyBorder="0" applyAlignment="0" applyProtection="0"/>
    <xf numFmtId="0" fontId="4" fillId="67" borderId="0" applyNumberFormat="0" applyBorder="0" applyAlignment="0" applyProtection="0"/>
    <xf numFmtId="0" fontId="4" fillId="51" borderId="0" applyNumberFormat="0" applyBorder="0" applyAlignment="0" applyProtection="0"/>
    <xf numFmtId="0" fontId="4" fillId="100" borderId="0" applyNumberFormat="0" applyBorder="0" applyAlignment="0" applyProtection="0"/>
    <xf numFmtId="199" fontId="4" fillId="0" borderId="0"/>
    <xf numFmtId="0" fontId="4" fillId="0" borderId="0"/>
    <xf numFmtId="0" fontId="4" fillId="0" borderId="0"/>
    <xf numFmtId="0" fontId="4" fillId="0" borderId="0"/>
    <xf numFmtId="0" fontId="4" fillId="52" borderId="0" applyNumberFormat="0" applyBorder="0" applyAlignment="0" applyProtection="0"/>
    <xf numFmtId="0" fontId="4" fillId="52" borderId="0" applyNumberFormat="0" applyBorder="0" applyAlignment="0" applyProtection="0"/>
    <xf numFmtId="164" fontId="6" fillId="0" borderId="0" applyFont="0" applyFill="0" applyBorder="0" applyAlignment="0" applyProtection="0"/>
    <xf numFmtId="0" fontId="4" fillId="69" borderId="0" applyNumberFormat="0" applyBorder="0" applyAlignment="0" applyProtection="0"/>
    <xf numFmtId="0" fontId="4" fillId="0" borderId="0"/>
    <xf numFmtId="0" fontId="4" fillId="86" borderId="0" applyNumberFormat="0" applyBorder="0" applyAlignment="0" applyProtection="0"/>
    <xf numFmtId="0" fontId="4" fillId="52" borderId="0" applyNumberFormat="0" applyBorder="0" applyAlignment="0" applyProtection="0"/>
    <xf numFmtId="0" fontId="4" fillId="67" borderId="0" applyNumberFormat="0" applyBorder="0" applyAlignment="0" applyProtection="0"/>
    <xf numFmtId="0" fontId="4" fillId="52" borderId="0" applyNumberFormat="0" applyBorder="0" applyAlignment="0" applyProtection="0"/>
    <xf numFmtId="0" fontId="4" fillId="86" borderId="0" applyNumberFormat="0" applyBorder="0" applyAlignment="0" applyProtection="0"/>
    <xf numFmtId="0" fontId="4" fillId="99" borderId="0" applyNumberFormat="0" applyBorder="0" applyAlignment="0" applyProtection="0"/>
    <xf numFmtId="0" fontId="4" fillId="0" borderId="0"/>
    <xf numFmtId="164" fontId="6" fillId="0" borderId="0" applyFont="0" applyFill="0" applyBorder="0" applyAlignment="0" applyProtection="0"/>
    <xf numFmtId="0" fontId="4" fillId="0" borderId="0"/>
    <xf numFmtId="164" fontId="87" fillId="0" borderId="0" applyFont="0" applyFill="0" applyBorder="0" applyAlignment="0" applyProtection="0"/>
    <xf numFmtId="164" fontId="6" fillId="0" borderId="0" applyFont="0" applyFill="0" applyBorder="0" applyAlignment="0" applyProtection="0"/>
    <xf numFmtId="0" fontId="4" fillId="0" borderId="0"/>
    <xf numFmtId="0" fontId="4" fillId="0" borderId="0"/>
    <xf numFmtId="0" fontId="4" fillId="69" borderId="0" applyNumberFormat="0" applyBorder="0" applyAlignment="0" applyProtection="0"/>
    <xf numFmtId="0" fontId="4" fillId="51" borderId="0" applyNumberFormat="0" applyBorder="0" applyAlignment="0" applyProtection="0"/>
    <xf numFmtId="164" fontId="76" fillId="0" borderId="0" applyFont="0" applyFill="0" applyBorder="0" applyAlignment="0" applyProtection="0"/>
    <xf numFmtId="0" fontId="4" fillId="83" borderId="0" applyNumberFormat="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0" fontId="4" fillId="0" borderId="0"/>
    <xf numFmtId="0" fontId="4" fillId="100" borderId="0" applyNumberFormat="0" applyBorder="0" applyAlignment="0" applyProtection="0"/>
    <xf numFmtId="0" fontId="4" fillId="0" borderId="0"/>
    <xf numFmtId="164" fontId="76"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12" borderId="0" applyNumberFormat="0" applyBorder="0" applyAlignment="0" applyProtection="0"/>
    <xf numFmtId="0" fontId="4" fillId="52" borderId="0" applyNumberFormat="0" applyBorder="0" applyAlignment="0" applyProtection="0"/>
    <xf numFmtId="0" fontId="4" fillId="51" borderId="0" applyNumberFormat="0" applyBorder="0" applyAlignment="0" applyProtection="0"/>
    <xf numFmtId="0" fontId="4" fillId="90"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96" borderId="0" applyNumberFormat="0" applyBorder="0" applyAlignment="0" applyProtection="0"/>
    <xf numFmtId="0" fontId="4" fillId="52" borderId="0" applyNumberFormat="0" applyBorder="0" applyAlignment="0" applyProtection="0"/>
    <xf numFmtId="0" fontId="4" fillId="94" borderId="0" applyNumberFormat="0" applyBorder="0" applyAlignment="0" applyProtection="0"/>
    <xf numFmtId="0" fontId="4" fillId="67" borderId="0" applyNumberFormat="0" applyBorder="0" applyAlignment="0" applyProtection="0"/>
    <xf numFmtId="0" fontId="4" fillId="90"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0" borderId="0"/>
    <xf numFmtId="0" fontId="4" fillId="0" borderId="0"/>
    <xf numFmtId="0" fontId="4" fillId="94" borderId="0" applyNumberFormat="0" applyBorder="0" applyAlignment="0" applyProtection="0"/>
    <xf numFmtId="0" fontId="4" fillId="0" borderId="0"/>
    <xf numFmtId="0" fontId="4" fillId="52" borderId="0" applyNumberFormat="0" applyBorder="0" applyAlignment="0" applyProtection="0"/>
    <xf numFmtId="0" fontId="4" fillId="68" borderId="0" applyNumberFormat="0" applyBorder="0" applyAlignment="0" applyProtection="0"/>
    <xf numFmtId="0" fontId="4" fillId="99" borderId="0" applyNumberFormat="0" applyBorder="0" applyAlignment="0" applyProtection="0"/>
    <xf numFmtId="0" fontId="4" fillId="6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5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52" borderId="0" applyNumberFormat="0" applyBorder="0" applyAlignment="0" applyProtection="0"/>
    <xf numFmtId="0" fontId="4" fillId="83" borderId="0" applyNumberFormat="0" applyBorder="0" applyAlignment="0" applyProtection="0"/>
    <xf numFmtId="0" fontId="4" fillId="52" borderId="0" applyNumberFormat="0" applyBorder="0" applyAlignment="0" applyProtection="0"/>
    <xf numFmtId="164" fontId="87" fillId="0" borderId="0" applyFont="0" applyFill="0" applyBorder="0" applyAlignment="0" applyProtection="0"/>
    <xf numFmtId="0" fontId="4" fillId="0" borderId="0"/>
    <xf numFmtId="0" fontId="4" fillId="0" borderId="0"/>
    <xf numFmtId="0" fontId="4" fillId="90" borderId="0" applyNumberFormat="0" applyBorder="0" applyAlignment="0" applyProtection="0"/>
    <xf numFmtId="164" fontId="76" fillId="0" borderId="0" applyFont="0" applyFill="0" applyBorder="0" applyAlignment="0" applyProtection="0"/>
    <xf numFmtId="0" fontId="4" fillId="52" borderId="0" applyNumberFormat="0" applyBorder="0" applyAlignment="0" applyProtection="0"/>
    <xf numFmtId="164" fontId="87" fillId="0" borderId="0" applyFont="0" applyFill="0" applyBorder="0" applyAlignment="0" applyProtection="0"/>
    <xf numFmtId="0" fontId="4" fillId="0" borderId="0"/>
    <xf numFmtId="0" fontId="4" fillId="0" borderId="0"/>
    <xf numFmtId="0" fontId="4" fillId="52" borderId="0" applyNumberFormat="0" applyBorder="0" applyAlignment="0" applyProtection="0"/>
    <xf numFmtId="0" fontId="4" fillId="52" borderId="0" applyNumberFormat="0" applyBorder="0" applyAlignment="0" applyProtection="0"/>
    <xf numFmtId="0" fontId="4" fillId="0" borderId="0"/>
    <xf numFmtId="0" fontId="4" fillId="0" borderId="0"/>
    <xf numFmtId="0" fontId="4" fillId="51" borderId="0" applyNumberFormat="0" applyBorder="0" applyAlignment="0" applyProtection="0"/>
    <xf numFmtId="0" fontId="4" fillId="89" borderId="0" applyNumberFormat="0" applyBorder="0" applyAlignment="0" applyProtection="0"/>
    <xf numFmtId="0" fontId="4" fillId="93" borderId="0" applyNumberFormat="0" applyBorder="0" applyAlignment="0" applyProtection="0"/>
    <xf numFmtId="0" fontId="4" fillId="51" borderId="0" applyNumberFormat="0" applyBorder="0" applyAlignment="0" applyProtection="0"/>
    <xf numFmtId="199" fontId="4" fillId="0" borderId="0"/>
    <xf numFmtId="0" fontId="4" fillId="0" borderId="0"/>
    <xf numFmtId="0" fontId="4" fillId="52" borderId="0" applyNumberFormat="0" applyBorder="0" applyAlignment="0" applyProtection="0"/>
    <xf numFmtId="0" fontId="4" fillId="89" borderId="0" applyNumberFormat="0" applyBorder="0" applyAlignment="0" applyProtection="0"/>
    <xf numFmtId="0" fontId="4" fillId="52" borderId="0" applyNumberFormat="0" applyBorder="0" applyAlignment="0" applyProtection="0"/>
    <xf numFmtId="0" fontId="4" fillId="4" borderId="0" applyNumberFormat="0" applyBorder="0" applyAlignment="0" applyProtection="0"/>
    <xf numFmtId="0" fontId="4" fillId="67" borderId="0" applyNumberFormat="0" applyBorder="0" applyAlignment="0" applyProtection="0"/>
    <xf numFmtId="164" fontId="87" fillId="0" borderId="0" applyFont="0" applyFill="0" applyBorder="0" applyAlignment="0" applyProtection="0"/>
    <xf numFmtId="0" fontId="4" fillId="0" borderId="0"/>
    <xf numFmtId="199" fontId="4" fillId="0" borderId="0"/>
    <xf numFmtId="0" fontId="4" fillId="0" borderId="0"/>
    <xf numFmtId="164" fontId="76" fillId="0" borderId="0" applyFont="0" applyFill="0" applyBorder="0" applyAlignment="0" applyProtection="0"/>
    <xf numFmtId="0" fontId="4" fillId="86" borderId="0" applyNumberFormat="0" applyBorder="0" applyAlignment="0" applyProtection="0"/>
    <xf numFmtId="0" fontId="4" fillId="0" borderId="0"/>
    <xf numFmtId="164" fontId="76" fillId="0" borderId="0" applyFont="0" applyFill="0" applyBorder="0" applyAlignment="0" applyProtection="0"/>
    <xf numFmtId="0" fontId="4" fillId="0" borderId="0"/>
    <xf numFmtId="0" fontId="4" fillId="51" borderId="0" applyNumberFormat="0" applyBorder="0" applyAlignment="0" applyProtection="0"/>
    <xf numFmtId="164" fontId="76" fillId="0" borderId="0" applyFont="0" applyFill="0" applyBorder="0" applyAlignment="0" applyProtection="0"/>
    <xf numFmtId="0" fontId="4" fillId="67" borderId="0" applyNumberFormat="0" applyBorder="0" applyAlignment="0" applyProtection="0"/>
    <xf numFmtId="0" fontId="4" fillId="52" borderId="0" applyNumberFormat="0" applyBorder="0" applyAlignment="0" applyProtection="0"/>
    <xf numFmtId="0" fontId="4" fillId="67" borderId="0" applyNumberFormat="0" applyBorder="0" applyAlignment="0" applyProtection="0"/>
    <xf numFmtId="0" fontId="4" fillId="82" borderId="0" applyNumberFormat="0" applyBorder="0" applyAlignment="0" applyProtection="0"/>
    <xf numFmtId="0" fontId="4" fillId="69" borderId="0" applyNumberFormat="0" applyBorder="0" applyAlignment="0" applyProtection="0"/>
    <xf numFmtId="0" fontId="4" fillId="67" borderId="0" applyNumberFormat="0" applyBorder="0" applyAlignment="0" applyProtection="0"/>
    <xf numFmtId="0" fontId="4" fillId="90" borderId="0" applyNumberFormat="0" applyBorder="0" applyAlignment="0" applyProtection="0"/>
    <xf numFmtId="0" fontId="4" fillId="90" borderId="0" applyNumberFormat="0" applyBorder="0" applyAlignment="0" applyProtection="0"/>
    <xf numFmtId="0" fontId="4" fillId="94" borderId="0" applyNumberFormat="0" applyBorder="0" applyAlignment="0" applyProtection="0"/>
    <xf numFmtId="0" fontId="4" fillId="4" borderId="0" applyNumberFormat="0" applyBorder="0" applyAlignment="0" applyProtection="0"/>
    <xf numFmtId="0" fontId="4" fillId="0" borderId="0"/>
    <xf numFmtId="0" fontId="4" fillId="0" borderId="0"/>
    <xf numFmtId="0" fontId="4" fillId="0" borderId="0"/>
    <xf numFmtId="0" fontId="4" fillId="69" borderId="0" applyNumberFormat="0" applyBorder="0" applyAlignment="0" applyProtection="0"/>
    <xf numFmtId="0" fontId="4" fillId="69" borderId="0" applyNumberFormat="0" applyBorder="0" applyAlignment="0" applyProtection="0"/>
    <xf numFmtId="0" fontId="4" fillId="0" borderId="0"/>
    <xf numFmtId="0" fontId="4" fillId="93" borderId="0" applyNumberFormat="0" applyBorder="0" applyAlignment="0" applyProtection="0"/>
    <xf numFmtId="164" fontId="76" fillId="0" borderId="0" applyFont="0" applyFill="0" applyBorder="0" applyAlignment="0" applyProtection="0"/>
    <xf numFmtId="0" fontId="4" fillId="69" borderId="0" applyNumberFormat="0" applyBorder="0" applyAlignment="0" applyProtection="0"/>
    <xf numFmtId="0" fontId="4" fillId="6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1"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4" fillId="0" borderId="0"/>
    <xf numFmtId="0" fontId="4" fillId="0" borderId="0"/>
    <xf numFmtId="0" fontId="4" fillId="0" borderId="0"/>
    <xf numFmtId="0" fontId="4" fillId="67" borderId="0" applyNumberFormat="0" applyBorder="0" applyAlignment="0" applyProtection="0"/>
    <xf numFmtId="0" fontId="4" fillId="12" borderId="0" applyNumberFormat="0" applyBorder="0" applyAlignment="0" applyProtection="0"/>
    <xf numFmtId="0" fontId="4" fillId="89" borderId="0" applyNumberFormat="0" applyBorder="0" applyAlignment="0" applyProtection="0"/>
    <xf numFmtId="164" fontId="87" fillId="0" borderId="0" applyFont="0" applyFill="0" applyBorder="0" applyAlignment="0" applyProtection="0"/>
    <xf numFmtId="0" fontId="4" fillId="69" borderId="0" applyNumberFormat="0" applyBorder="0" applyAlignment="0" applyProtection="0"/>
    <xf numFmtId="0" fontId="4" fillId="67" borderId="0" applyNumberFormat="0" applyBorder="0" applyAlignment="0" applyProtection="0"/>
    <xf numFmtId="0" fontId="4" fillId="83" borderId="0" applyNumberFormat="0" applyBorder="0" applyAlignment="0" applyProtection="0"/>
    <xf numFmtId="0" fontId="4" fillId="52" borderId="0" applyNumberFormat="0" applyBorder="0" applyAlignment="0" applyProtection="0"/>
    <xf numFmtId="0" fontId="4" fillId="68" borderId="0" applyNumberFormat="0" applyBorder="0" applyAlignment="0" applyProtection="0"/>
    <xf numFmtId="0" fontId="4" fillId="67" borderId="0" applyNumberFormat="0" applyBorder="0" applyAlignment="0" applyProtection="0"/>
    <xf numFmtId="164" fontId="4" fillId="0" borderId="0" applyFont="0" applyFill="0" applyBorder="0" applyAlignment="0" applyProtection="0"/>
    <xf numFmtId="0" fontId="4" fillId="86"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7"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6" fillId="0" borderId="0" applyFont="0" applyFill="0" applyBorder="0" applyAlignment="0" applyProtection="0"/>
    <xf numFmtId="164" fontId="87"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6" fillId="0" borderId="0"/>
    <xf numFmtId="0" fontId="6" fillId="0" borderId="46"/>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6" fillId="0" borderId="0"/>
    <xf numFmtId="0" fontId="6" fillId="0" borderId="46"/>
    <xf numFmtId="0" fontId="6" fillId="0" borderId="46"/>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6" fillId="0" borderId="46"/>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6" fillId="0" borderId="46"/>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6" fillId="0" borderId="46"/>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41" fillId="0" borderId="0" applyNumberFormat="0" applyFill="0" applyBorder="0" applyAlignment="0" applyProtection="0"/>
    <xf numFmtId="0" fontId="4" fillId="0" borderId="0"/>
    <xf numFmtId="0" fontId="4" fillId="0" borderId="0"/>
    <xf numFmtId="0" fontId="6" fillId="0" borderId="46"/>
    <xf numFmtId="0" fontId="6" fillId="0" borderId="46"/>
    <xf numFmtId="0" fontId="6" fillId="0" borderId="46"/>
    <xf numFmtId="0" fontId="6" fillId="0" borderId="46"/>
    <xf numFmtId="0" fontId="6" fillId="0" borderId="46"/>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233" fillId="0" borderId="0"/>
    <xf numFmtId="179" fontId="6" fillId="0" borderId="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55" fillId="46" borderId="55" applyNumberFormat="0" applyAlignment="0" applyProtection="0"/>
    <xf numFmtId="0" fontId="31" fillId="47" borderId="55" applyNumberFormat="0" applyAlignment="0" applyProtection="0"/>
    <xf numFmtId="179" fontId="6" fillId="0" borderId="0"/>
    <xf numFmtId="0" fontId="34" fillId="26" borderId="55" applyNumberFormat="0" applyAlignment="0" applyProtection="0"/>
    <xf numFmtId="0" fontId="34" fillId="26" borderId="55" applyNumberFormat="0" applyAlignment="0" applyProtection="0"/>
    <xf numFmtId="0" fontId="34" fillId="26" borderId="55" applyNumberFormat="0" applyAlignment="0" applyProtection="0"/>
    <xf numFmtId="0" fontId="34" fillId="26" borderId="55" applyNumberFormat="0" applyAlignment="0" applyProtection="0"/>
    <xf numFmtId="0" fontId="34" fillId="26" borderId="55" applyNumberFormat="0" applyAlignment="0" applyProtection="0"/>
    <xf numFmtId="0" fontId="34" fillId="26" borderId="55" applyNumberFormat="0" applyAlignment="0" applyProtection="0"/>
    <xf numFmtId="0" fontId="34" fillId="26" borderId="55" applyNumberFormat="0" applyAlignment="0" applyProtection="0"/>
    <xf numFmtId="0" fontId="34" fillId="12" borderId="55" applyNumberFormat="0" applyAlignment="0" applyProtection="0"/>
    <xf numFmtId="0" fontId="10" fillId="50" borderId="56" applyNumberFormat="0" applyAlignment="0" applyProtection="0"/>
    <xf numFmtId="0" fontId="10" fillId="50" borderId="5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18" borderId="57" applyNumberFormat="0" applyAlignment="0" applyProtection="0"/>
    <xf numFmtId="0" fontId="6" fillId="18" borderId="57" applyNumberFormat="0" applyAlignment="0" applyProtection="0"/>
    <xf numFmtId="0" fontId="6" fillId="18" borderId="57" applyNumberFormat="0" applyAlignment="0" applyProtection="0"/>
    <xf numFmtId="0" fontId="6" fillId="19" borderId="57" applyNumberFormat="0" applyAlignment="0" applyProtection="0"/>
    <xf numFmtId="0" fontId="6" fillId="18" borderId="57" applyNumberFormat="0" applyAlignment="0" applyProtection="0"/>
    <xf numFmtId="0" fontId="6" fillId="18" borderId="57" applyNumberFormat="0" applyAlignment="0" applyProtection="0"/>
    <xf numFmtId="0" fontId="6" fillId="19" borderId="57" applyNumberFormat="0" applyAlignment="0" applyProtection="0"/>
    <xf numFmtId="0" fontId="6" fillId="18" borderId="57" applyNumberFormat="0" applyAlignment="0" applyProtection="0"/>
    <xf numFmtId="0" fontId="6" fillId="18" borderId="57" applyNumberFormat="0" applyAlignment="0" applyProtection="0"/>
    <xf numFmtId="0" fontId="6" fillId="19" borderId="57" applyNumberFormat="0" applyAlignment="0" applyProtection="0"/>
    <xf numFmtId="0" fontId="6" fillId="18" borderId="57" applyNumberFormat="0" applyAlignment="0" applyProtection="0"/>
    <xf numFmtId="0" fontId="6" fillId="18" borderId="57" applyNumberFormat="0" applyAlignment="0" applyProtection="0"/>
    <xf numFmtId="0" fontId="6" fillId="19" borderId="57" applyNumberFormat="0" applyAlignment="0" applyProtection="0"/>
    <xf numFmtId="0" fontId="6" fillId="18" borderId="57" applyNumberFormat="0" applyAlignment="0" applyProtection="0"/>
    <xf numFmtId="0" fontId="6" fillId="18" borderId="57" applyNumberFormat="0" applyAlignment="0" applyProtection="0"/>
    <xf numFmtId="0" fontId="6" fillId="19" borderId="57" applyNumberFormat="0" applyAlignment="0" applyProtection="0"/>
    <xf numFmtId="0" fontId="6" fillId="18" borderId="57" applyNumberFormat="0" applyAlignment="0" applyProtection="0"/>
    <xf numFmtId="0" fontId="6" fillId="18" borderId="57" applyNumberFormat="0" applyAlignment="0" applyProtection="0"/>
    <xf numFmtId="0" fontId="6" fillId="19" borderId="57" applyNumberFormat="0" applyAlignment="0" applyProtection="0"/>
    <xf numFmtId="0" fontId="6" fillId="18" borderId="57" applyNumberFormat="0" applyAlignment="0" applyProtection="0"/>
    <xf numFmtId="0" fontId="6" fillId="19" borderId="57" applyNumberFormat="0" applyAlignment="0" applyProtection="0"/>
    <xf numFmtId="0" fontId="88" fillId="52" borderId="57" applyNumberFormat="0" applyFont="0" applyAlignment="0" applyProtection="0"/>
    <xf numFmtId="0" fontId="6" fillId="18" borderId="57" applyNumberFormat="0" applyAlignment="0" applyProtection="0"/>
    <xf numFmtId="0" fontId="20" fillId="18" borderId="57" applyNumberFormat="0" applyAlignment="0" applyProtection="0"/>
    <xf numFmtId="0" fontId="20" fillId="18" borderId="57" applyNumberFormat="0" applyAlignment="0" applyProtection="0"/>
    <xf numFmtId="0" fontId="20" fillId="19" borderId="57"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10" fillId="46" borderId="56" applyNumberFormat="0" applyAlignment="0" applyProtection="0"/>
    <xf numFmtId="0" fontId="31" fillId="50" borderId="55" applyNumberFormat="0" applyAlignment="0" applyProtection="0"/>
    <xf numFmtId="0" fontId="31" fillId="50" borderId="55" applyNumberFormat="0" applyAlignment="0" applyProtection="0"/>
    <xf numFmtId="0" fontId="32" fillId="50" borderId="55" applyNumberFormat="0" applyAlignment="0" applyProtection="0"/>
    <xf numFmtId="0" fontId="32" fillId="50" borderId="55" applyNumberFormat="0" applyAlignment="0" applyProtection="0"/>
    <xf numFmtId="4" fontId="6" fillId="0" borderId="58" applyAlignment="0"/>
    <xf numFmtId="4" fontId="6" fillId="0" borderId="58" applyAlignment="0"/>
    <xf numFmtId="4" fontId="6" fillId="0" borderId="58" applyAlignment="0"/>
    <xf numFmtId="4" fontId="6" fillId="0" borderId="58" applyAlignment="0"/>
    <xf numFmtId="4" fontId="6" fillId="0" borderId="58" applyAlignment="0"/>
    <xf numFmtId="4" fontId="6" fillId="0" borderId="58" applyAlignment="0"/>
    <xf numFmtId="4" fontId="6" fillId="0" borderId="58" applyAlignment="0"/>
    <xf numFmtId="0" fontId="35" fillId="0" borderId="59" applyNumberFormat="0" applyFill="0" applyAlignment="0" applyProtection="0"/>
    <xf numFmtId="0" fontId="35" fillId="0" borderId="59" applyNumberFormat="0" applyFill="0" applyAlignment="0" applyProtection="0"/>
    <xf numFmtId="0" fontId="35" fillId="0" borderId="59" applyNumberFormat="0" applyFill="0" applyAlignment="0" applyProtection="0"/>
    <xf numFmtId="0" fontId="35" fillId="0" borderId="59" applyNumberFormat="0" applyFill="0" applyAlignment="0" applyProtection="0"/>
    <xf numFmtId="0" fontId="35" fillId="0" borderId="59" applyNumberFormat="0" applyFill="0" applyAlignment="0" applyProtection="0"/>
    <xf numFmtId="0" fontId="35" fillId="0" borderId="59" applyNumberFormat="0" applyFill="0" applyAlignment="0" applyProtection="0"/>
    <xf numFmtId="0" fontId="35" fillId="0" borderId="59" applyNumberFormat="0" applyFill="0" applyAlignment="0" applyProtection="0"/>
    <xf numFmtId="0" fontId="35" fillId="0" borderId="60" applyNumberFormat="0" applyFill="0" applyAlignment="0" applyProtection="0"/>
    <xf numFmtId="179" fontId="6" fillId="0" borderId="0"/>
    <xf numFmtId="0" fontId="34" fillId="13" borderId="55" applyNumberFormat="0" applyAlignment="0" applyProtection="0"/>
    <xf numFmtId="0" fontId="34" fillId="10" borderId="55" applyNumberFormat="0" applyAlignment="0" applyProtection="0"/>
    <xf numFmtId="0" fontId="34" fillId="14" borderId="55" applyNumberFormat="0" applyAlignment="0" applyProtection="0"/>
    <xf numFmtId="0" fontId="35" fillId="0" borderId="60" applyNumberFormat="0" applyFill="0" applyAlignment="0" applyProtection="0"/>
    <xf numFmtId="0" fontId="102" fillId="0" borderId="0"/>
    <xf numFmtId="4" fontId="102" fillId="155" borderId="0">
      <alignment horizontal="right" wrapText="1"/>
      <protection locked="0"/>
    </xf>
    <xf numFmtId="0" fontId="233" fillId="0" borderId="0"/>
    <xf numFmtId="9" fontId="77" fillId="0" borderId="0" applyFont="0" applyFill="0" applyBorder="0" applyAlignment="0" applyProtection="0"/>
    <xf numFmtId="0" fontId="214" fillId="0" borderId="0"/>
    <xf numFmtId="0" fontId="214" fillId="0" borderId="0"/>
    <xf numFmtId="181" fontId="6" fillId="0" borderId="0" applyFont="0" applyFill="0" applyBorder="0" applyAlignment="0" applyProtection="0"/>
    <xf numFmtId="203" fontId="236" fillId="0" borderId="0">
      <protection locked="0"/>
    </xf>
    <xf numFmtId="203" fontId="236" fillId="0" borderId="0">
      <protection locked="0"/>
    </xf>
    <xf numFmtId="201" fontId="236" fillId="0" borderId="0">
      <protection locked="0"/>
    </xf>
    <xf numFmtId="201" fontId="236" fillId="0" borderId="0">
      <protection locked="0"/>
    </xf>
    <xf numFmtId="202" fontId="237" fillId="0" borderId="0">
      <protection locked="0"/>
    </xf>
    <xf numFmtId="202" fontId="237" fillId="0" borderId="0">
      <protection locked="0"/>
    </xf>
    <xf numFmtId="202" fontId="237" fillId="0" borderId="0">
      <protection locked="0"/>
    </xf>
    <xf numFmtId="202" fontId="237" fillId="0" borderId="0">
      <protection locked="0"/>
    </xf>
    <xf numFmtId="0" fontId="128" fillId="0" borderId="0"/>
    <xf numFmtId="0" fontId="88" fillId="0" borderId="0"/>
    <xf numFmtId="0" fontId="128" fillId="0" borderId="0"/>
    <xf numFmtId="0" fontId="88" fillId="0" borderId="0"/>
    <xf numFmtId="0" fontId="88" fillId="0" borderId="0"/>
    <xf numFmtId="0" fontId="88" fillId="0" borderId="0"/>
    <xf numFmtId="0" fontId="128" fillId="0" borderId="0"/>
    <xf numFmtId="0" fontId="1" fillId="0" borderId="0"/>
    <xf numFmtId="0" fontId="102" fillId="0" borderId="0"/>
    <xf numFmtId="0" fontId="10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1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1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8" fillId="0" borderId="0"/>
    <xf numFmtId="0" fontId="6" fillId="0" borderId="0"/>
    <xf numFmtId="0" fontId="128" fillId="0" borderId="0"/>
    <xf numFmtId="0" fontId="128" fillId="0" borderId="0"/>
    <xf numFmtId="0" fontId="77"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5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2" fillId="0" borderId="0"/>
    <xf numFmtId="0" fontId="102" fillId="0" borderId="0"/>
    <xf numFmtId="0" fontId="102" fillId="0" borderId="0"/>
    <xf numFmtId="0" fontId="102" fillId="0" borderId="0"/>
    <xf numFmtId="0" fontId="102" fillId="0" borderId="0"/>
    <xf numFmtId="0" fontId="240" fillId="0" borderId="0"/>
    <xf numFmtId="0" fontId="77" fillId="0" borderId="0"/>
    <xf numFmtId="0" fontId="77" fillId="0" borderId="0"/>
    <xf numFmtId="0" fontId="77" fillId="0" borderId="0"/>
    <xf numFmtId="0" fontId="77"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77" fillId="0" borderId="0"/>
    <xf numFmtId="0" fontId="21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9"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35" fillId="0" borderId="0" applyNumberFormat="0" applyFill="0" applyBorder="0" applyAlignment="0" applyProtection="0"/>
    <xf numFmtId="0" fontId="79" fillId="0" borderId="0"/>
    <xf numFmtId="202" fontId="236" fillId="0" borderId="26">
      <protection locked="0"/>
    </xf>
    <xf numFmtId="202" fontId="236" fillId="0" borderId="26">
      <protection locked="0"/>
    </xf>
    <xf numFmtId="0" fontId="214" fillId="0" borderId="0"/>
    <xf numFmtId="183" fontId="6" fillId="0" borderId="0" applyFont="0" applyFill="0" applyBorder="0" applyAlignment="0" applyProtection="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0" fontId="214" fillId="0" borderId="0"/>
    <xf numFmtId="44" fontId="1" fillId="0" borderId="0" applyFont="0" applyFill="0" applyBorder="0" applyAlignment="0" applyProtection="0"/>
    <xf numFmtId="183" fontId="6" fillId="0" borderId="0" applyFont="0" applyFill="0" applyBorder="0" applyAlignment="0" applyProtection="0"/>
    <xf numFmtId="0" fontId="1" fillId="0" borderId="0"/>
    <xf numFmtId="0" fontId="242" fillId="0" borderId="0"/>
    <xf numFmtId="0" fontId="241" fillId="0" borderId="0"/>
    <xf numFmtId="9" fontId="241" fillId="0" borderId="0" applyFont="0" applyFill="0" applyBorder="0" applyAlignment="0" applyProtection="0"/>
    <xf numFmtId="183" fontId="241" fillId="0" borderId="0" applyFont="0" applyFill="0" applyBorder="0" applyAlignment="0" applyProtection="0"/>
    <xf numFmtId="0" fontId="77" fillId="0" borderId="0"/>
    <xf numFmtId="4" fontId="234" fillId="113" borderId="0">
      <alignment horizontal="right" vertical="top"/>
      <protection locked="0"/>
    </xf>
  </cellStyleXfs>
  <cellXfs count="346">
    <xf numFmtId="0" fontId="0" fillId="0" borderId="0" xfId="0"/>
    <xf numFmtId="4" fontId="40" fillId="0" borderId="0" xfId="1500" applyNumberFormat="1" applyFont="1" applyFill="1" applyBorder="1" applyAlignment="1" applyProtection="1">
      <alignment horizontal="right" wrapText="1"/>
      <protection locked="0"/>
    </xf>
    <xf numFmtId="4" fontId="40" fillId="0" borderId="0" xfId="1500" applyNumberFormat="1" applyFont="1" applyFill="1" applyBorder="1" applyAlignment="1" applyProtection="1">
      <alignment horizontal="right" wrapText="1"/>
    </xf>
    <xf numFmtId="4" fontId="46" fillId="0" borderId="0" xfId="1500" applyNumberFormat="1" applyFont="1" applyFill="1" applyBorder="1" applyAlignment="1" applyProtection="1">
      <alignment horizontal="right" wrapText="1"/>
    </xf>
    <xf numFmtId="4" fontId="46" fillId="0" borderId="0" xfId="1500" applyNumberFormat="1" applyFont="1" applyFill="1" applyBorder="1" applyAlignment="1" applyProtection="1">
      <alignment horizontal="right" wrapText="1"/>
      <protection locked="0"/>
    </xf>
    <xf numFmtId="4" fontId="41" fillId="0" borderId="0" xfId="1500" applyNumberFormat="1" applyFont="1" applyFill="1" applyBorder="1" applyAlignment="1" applyProtection="1">
      <alignment horizontal="right" wrapText="1"/>
    </xf>
    <xf numFmtId="4" fontId="41" fillId="0" borderId="0" xfId="1500" applyNumberFormat="1" applyFont="1" applyFill="1" applyBorder="1" applyAlignment="1" applyProtection="1">
      <alignment horizontal="right" wrapText="1"/>
      <protection locked="0"/>
    </xf>
    <xf numFmtId="170" fontId="40" fillId="0" borderId="0" xfId="1384" applyNumberFormat="1" applyFont="1" applyFill="1" applyBorder="1" applyAlignment="1" applyProtection="1">
      <alignment horizontal="right" wrapText="1"/>
    </xf>
    <xf numFmtId="4" fontId="47" fillId="33" borderId="25" xfId="0" applyNumberFormat="1" applyFont="1" applyFill="1" applyBorder="1" applyAlignment="1" applyProtection="1">
      <alignment horizontal="left"/>
      <protection locked="0"/>
    </xf>
    <xf numFmtId="170" fontId="40" fillId="0" borderId="0" xfId="0" applyNumberFormat="1" applyFont="1" applyFill="1" applyAlignment="1" applyProtection="1">
      <alignment horizontal="right" wrapText="1"/>
      <protection locked="0"/>
    </xf>
    <xf numFmtId="4" fontId="45" fillId="0" borderId="0" xfId="1384" applyNumberFormat="1" applyFont="1" applyFill="1" applyBorder="1" applyAlignment="1" applyProtection="1">
      <alignment horizontal="right" wrapText="1"/>
      <protection locked="0"/>
    </xf>
    <xf numFmtId="172" fontId="41" fillId="0" borderId="0" xfId="1893" applyNumberFormat="1" applyFont="1" applyFill="1" applyBorder="1" applyAlignment="1" applyProtection="1">
      <alignment vertical="top" wrapText="1"/>
    </xf>
    <xf numFmtId="172" fontId="37" fillId="50" borderId="0" xfId="1893" applyNumberFormat="1" applyFont="1" applyFill="1" applyBorder="1" applyAlignment="1" applyProtection="1">
      <alignment horizontal="right" wrapText="1"/>
    </xf>
    <xf numFmtId="4" fontId="41" fillId="0" borderId="23" xfId="1500" applyNumberFormat="1" applyFont="1" applyFill="1" applyBorder="1" applyAlignment="1" applyProtection="1">
      <alignment horizontal="right" wrapText="1"/>
      <protection locked="0"/>
    </xf>
    <xf numFmtId="4" fontId="41" fillId="0" borderId="22" xfId="1500" applyNumberFormat="1" applyFont="1" applyFill="1" applyBorder="1" applyAlignment="1" applyProtection="1">
      <alignment horizontal="right" wrapText="1"/>
      <protection locked="0"/>
    </xf>
    <xf numFmtId="171" fontId="41" fillId="0" borderId="0" xfId="1500" applyNumberFormat="1" applyFont="1" applyFill="1" applyBorder="1" applyAlignment="1" applyProtection="1">
      <alignment horizontal="right" wrapText="1"/>
    </xf>
    <xf numFmtId="4" fontId="40" fillId="0" borderId="18" xfId="1384" applyNumberFormat="1" applyFont="1" applyFill="1" applyBorder="1" applyAlignment="1" applyProtection="1">
      <alignment horizontal="right"/>
      <protection locked="0"/>
    </xf>
    <xf numFmtId="172" fontId="41" fillId="0" borderId="0" xfId="1893" applyNumberFormat="1" applyFont="1" applyFill="1" applyBorder="1" applyAlignment="1" applyProtection="1">
      <alignment horizontal="center" vertical="top" wrapText="1"/>
    </xf>
    <xf numFmtId="49" fontId="37" fillId="50" borderId="0" xfId="1893" applyNumberFormat="1" applyFont="1" applyFill="1" applyBorder="1" applyAlignment="1" applyProtection="1">
      <alignment vertical="top" wrapText="1"/>
    </xf>
    <xf numFmtId="170" fontId="50" fillId="0" borderId="0" xfId="613" applyNumberFormat="1" applyFont="1" applyFill="1" applyBorder="1" applyAlignment="1" applyProtection="1">
      <alignment horizontal="right" vertical="top" wrapText="1"/>
    </xf>
    <xf numFmtId="170" fontId="41" fillId="0" borderId="0" xfId="1384" applyNumberFormat="1" applyFont="1" applyFill="1" applyBorder="1" applyAlignment="1" applyProtection="1">
      <alignment horizontal="right" vertical="top" wrapText="1"/>
    </xf>
    <xf numFmtId="170" fontId="40" fillId="0" borderId="0" xfId="1384" applyNumberFormat="1" applyFont="1" applyFill="1" applyBorder="1" applyAlignment="1" applyProtection="1">
      <alignment horizontal="right" vertical="top"/>
    </xf>
    <xf numFmtId="170" fontId="46" fillId="0" borderId="0" xfId="1384" applyNumberFormat="1" applyFont="1" applyFill="1" applyBorder="1" applyAlignment="1" applyProtection="1">
      <alignment horizontal="right" wrapText="1"/>
    </xf>
    <xf numFmtId="174" fontId="45" fillId="0" borderId="0" xfId="1384" applyNumberFormat="1" applyFont="1" applyFill="1" applyBorder="1" applyAlignment="1" applyProtection="1">
      <alignment horizontal="right" wrapText="1"/>
      <protection locked="0"/>
    </xf>
    <xf numFmtId="172" fontId="41" fillId="0" borderId="0" xfId="1893" applyNumberFormat="1" applyFont="1" applyFill="1" applyBorder="1" applyAlignment="1" applyProtection="1">
      <alignment wrapText="1"/>
    </xf>
    <xf numFmtId="174" fontId="46" fillId="0" borderId="0" xfId="1500" applyNumberFormat="1" applyFont="1" applyFill="1" applyBorder="1" applyAlignment="1" applyProtection="1">
      <alignment horizontal="right" wrapText="1"/>
      <protection locked="0"/>
    </xf>
    <xf numFmtId="174" fontId="41" fillId="0" borderId="23" xfId="1500" applyNumberFormat="1" applyFont="1" applyFill="1" applyBorder="1" applyAlignment="1" applyProtection="1">
      <alignment horizontal="right" wrapText="1"/>
      <protection locked="0"/>
    </xf>
    <xf numFmtId="174" fontId="40" fillId="0" borderId="0" xfId="1384" applyNumberFormat="1" applyFont="1" applyFill="1" applyBorder="1" applyAlignment="1" applyProtection="1">
      <alignment horizontal="right"/>
      <protection locked="0"/>
    </xf>
    <xf numFmtId="172" fontId="37" fillId="50" borderId="0" xfId="1893" applyNumberFormat="1" applyFont="1" applyFill="1" applyBorder="1" applyAlignment="1" applyProtection="1">
      <alignment vertical="top" wrapText="1"/>
    </xf>
    <xf numFmtId="174" fontId="47" fillId="33" borderId="25" xfId="0" applyNumberFormat="1" applyFont="1" applyFill="1" applyBorder="1" applyAlignment="1" applyProtection="1">
      <alignment horizontal="right"/>
      <protection locked="0"/>
    </xf>
    <xf numFmtId="174" fontId="41" fillId="0" borderId="22" xfId="1500" applyNumberFormat="1" applyFont="1" applyFill="1" applyBorder="1" applyAlignment="1" applyProtection="1">
      <alignment horizontal="right" wrapText="1"/>
      <protection locked="0"/>
    </xf>
    <xf numFmtId="174" fontId="41" fillId="0" borderId="18" xfId="1500" applyNumberFormat="1" applyFont="1" applyFill="1" applyBorder="1" applyAlignment="1" applyProtection="1">
      <alignment horizontal="right" wrapText="1"/>
      <protection locked="0"/>
    </xf>
    <xf numFmtId="170" fontId="40" fillId="0" borderId="0" xfId="1384" applyNumberFormat="1" applyFont="1" applyFill="1" applyBorder="1" applyAlignment="1" applyProtection="1">
      <alignment horizontal="right"/>
    </xf>
    <xf numFmtId="4" fontId="40" fillId="0" borderId="0" xfId="0" applyNumberFormat="1" applyFont="1" applyProtection="1">
      <protection locked="0"/>
    </xf>
    <xf numFmtId="170" fontId="41" fillId="0" borderId="0" xfId="1384" applyNumberFormat="1" applyFont="1" applyFill="1" applyBorder="1" applyAlignment="1" applyProtection="1">
      <alignment horizontal="right"/>
    </xf>
    <xf numFmtId="4" fontId="41" fillId="0" borderId="0" xfId="1500" applyNumberFormat="1" applyFont="1" applyFill="1" applyBorder="1" applyAlignment="1" applyProtection="1">
      <alignment horizontal="right"/>
    </xf>
    <xf numFmtId="4" fontId="40" fillId="0" borderId="0" xfId="1500" applyNumberFormat="1" applyFont="1" applyFill="1" applyBorder="1" applyAlignment="1" applyProtection="1">
      <alignment horizontal="right"/>
    </xf>
    <xf numFmtId="172" fontId="45" fillId="0" borderId="0" xfId="1384" applyNumberFormat="1" applyFont="1" applyFill="1" applyBorder="1" applyAlignment="1" applyProtection="1">
      <alignment horizontal="right" wrapText="1"/>
    </xf>
    <xf numFmtId="4" fontId="108" fillId="0" borderId="0" xfId="1500" applyNumberFormat="1" applyFont="1" applyFill="1" applyBorder="1" applyAlignment="1" applyProtection="1">
      <alignment horizontal="center" wrapText="1"/>
    </xf>
    <xf numFmtId="172" fontId="108" fillId="0" borderId="0" xfId="1384" applyNumberFormat="1" applyFont="1" applyFill="1" applyBorder="1" applyAlignment="1" applyProtection="1">
      <alignment horizontal="right" wrapText="1"/>
    </xf>
    <xf numFmtId="4" fontId="40" fillId="0" borderId="0" xfId="1384" applyNumberFormat="1" applyFont="1" applyFill="1" applyBorder="1" applyAlignment="1" applyProtection="1">
      <alignment horizontal="right"/>
    </xf>
    <xf numFmtId="170" fontId="41" fillId="0" borderId="0" xfId="1384" applyNumberFormat="1" applyFont="1" applyFill="1" applyBorder="1" applyAlignment="1" applyProtection="1">
      <alignment horizontal="right" wrapText="1"/>
    </xf>
    <xf numFmtId="171" fontId="40" fillId="0" borderId="0" xfId="1500" applyNumberFormat="1" applyFont="1" applyFill="1" applyBorder="1" applyAlignment="1" applyProtection="1">
      <alignment horizontal="right" wrapText="1"/>
    </xf>
    <xf numFmtId="4" fontId="41" fillId="0" borderId="0" xfId="1384" applyNumberFormat="1" applyFont="1" applyFill="1" applyBorder="1" applyAlignment="1" applyProtection="1">
      <alignment horizontal="right"/>
    </xf>
    <xf numFmtId="4" fontId="40" fillId="0" borderId="0" xfId="1390" applyNumberFormat="1" applyFont="1" applyFill="1" applyBorder="1" applyAlignment="1" applyProtection="1">
      <alignment horizontal="right"/>
    </xf>
    <xf numFmtId="4" fontId="40" fillId="0" borderId="0" xfId="1210" applyNumberFormat="1" applyFont="1" applyAlignment="1" applyProtection="1">
      <alignment horizontal="right" wrapText="1"/>
      <protection locked="0"/>
    </xf>
    <xf numFmtId="4" fontId="41" fillId="0" borderId="0" xfId="0" applyNumberFormat="1" applyFont="1" applyAlignment="1" applyProtection="1">
      <alignment horizontal="right"/>
      <protection locked="0"/>
    </xf>
    <xf numFmtId="4" fontId="40" fillId="0" borderId="0" xfId="0" applyNumberFormat="1" applyFont="1" applyAlignment="1" applyProtection="1">
      <alignment horizontal="right"/>
      <protection locked="0"/>
    </xf>
    <xf numFmtId="170" fontId="40" fillId="0" borderId="0" xfId="0" applyNumberFormat="1" applyFont="1" applyAlignment="1" applyProtection="1">
      <alignment horizontal="right" wrapText="1"/>
      <protection locked="0"/>
    </xf>
    <xf numFmtId="4" fontId="40" fillId="0" borderId="0" xfId="0" applyNumberFormat="1" applyFont="1" applyAlignment="1" applyProtection="1">
      <alignment horizontal="left" wrapText="1"/>
      <protection locked="0"/>
    </xf>
    <xf numFmtId="4" fontId="41" fillId="0" borderId="18" xfId="0" applyNumberFormat="1" applyFont="1" applyBorder="1" applyAlignment="1" applyProtection="1">
      <alignment horizontal="right" wrapText="1"/>
      <protection locked="0"/>
    </xf>
    <xf numFmtId="170" fontId="106" fillId="0" borderId="0" xfId="0" applyNumberFormat="1" applyFont="1" applyAlignment="1" applyProtection="1">
      <alignment horizontal="right" wrapText="1"/>
      <protection locked="0"/>
    </xf>
    <xf numFmtId="4" fontId="40" fillId="0" borderId="0" xfId="0" applyNumberFormat="1" applyFont="1" applyAlignment="1" applyProtection="1">
      <alignment horizontal="right" wrapText="1"/>
      <protection locked="0"/>
    </xf>
    <xf numFmtId="174" fontId="40" fillId="0" borderId="0" xfId="1210" applyNumberFormat="1" applyFont="1" applyAlignment="1" applyProtection="1">
      <alignment horizontal="right" wrapText="1"/>
      <protection locked="0"/>
    </xf>
    <xf numFmtId="174" fontId="41" fillId="0" borderId="0" xfId="0" applyNumberFormat="1" applyFont="1" applyAlignment="1" applyProtection="1">
      <alignment horizontal="right"/>
      <protection locked="0"/>
    </xf>
    <xf numFmtId="174" fontId="40" fillId="0" borderId="0" xfId="0" applyNumberFormat="1" applyFont="1" applyAlignment="1" applyProtection="1">
      <alignment horizontal="right"/>
      <protection locked="0"/>
    </xf>
    <xf numFmtId="174" fontId="40" fillId="0" borderId="0" xfId="0" applyNumberFormat="1" applyFont="1" applyAlignment="1" applyProtection="1">
      <alignment horizontal="right" vertical="top" wrapText="1"/>
      <protection locked="0"/>
    </xf>
    <xf numFmtId="174" fontId="41" fillId="0" borderId="18" xfId="0" applyNumberFormat="1" applyFont="1" applyBorder="1" applyAlignment="1" applyProtection="1">
      <alignment horizontal="right" wrapText="1"/>
      <protection locked="0"/>
    </xf>
    <xf numFmtId="170" fontId="40" fillId="0" borderId="0" xfId="664" applyNumberFormat="1" applyFont="1" applyAlignment="1" applyProtection="1">
      <alignment horizontal="right" wrapText="1"/>
      <protection locked="0"/>
    </xf>
    <xf numFmtId="187" fontId="37" fillId="50" borderId="0" xfId="1893" applyNumberFormat="1" applyFont="1" applyFill="1" applyBorder="1" applyAlignment="1" applyProtection="1">
      <alignment horizontal="right" wrapText="1"/>
    </xf>
    <xf numFmtId="187" fontId="46" fillId="0" borderId="0" xfId="1500" applyNumberFormat="1" applyFont="1" applyFill="1" applyBorder="1" applyAlignment="1" applyProtection="1">
      <alignment horizontal="right" wrapText="1"/>
    </xf>
    <xf numFmtId="187" fontId="41" fillId="0" borderId="23" xfId="1500" applyNumberFormat="1" applyFont="1" applyFill="1" applyBorder="1" applyAlignment="1" applyProtection="1">
      <alignment horizontal="right" wrapText="1"/>
    </xf>
    <xf numFmtId="187" fontId="41" fillId="0" borderId="0" xfId="1500" applyNumberFormat="1" applyFont="1" applyFill="1" applyBorder="1" applyAlignment="1" applyProtection="1">
      <alignment horizontal="right" wrapText="1"/>
    </xf>
    <xf numFmtId="187" fontId="41" fillId="0" borderId="22" xfId="1500" applyNumberFormat="1" applyFont="1" applyFill="1" applyBorder="1" applyAlignment="1" applyProtection="1">
      <alignment horizontal="right" wrapText="1"/>
    </xf>
    <xf numFmtId="187" fontId="40" fillId="0" borderId="0" xfId="1500" applyNumberFormat="1" applyFont="1" applyFill="1" applyBorder="1" applyAlignment="1" applyProtection="1">
      <alignment horizontal="right" wrapText="1"/>
    </xf>
    <xf numFmtId="187" fontId="41" fillId="0" borderId="18" xfId="1500" applyNumberFormat="1" applyFont="1" applyFill="1" applyBorder="1" applyAlignment="1" applyProtection="1">
      <alignment horizontal="right" wrapText="1"/>
    </xf>
    <xf numFmtId="187" fontId="37" fillId="50" borderId="0" xfId="1893" applyNumberFormat="1" applyFont="1" applyFill="1" applyBorder="1" applyAlignment="1" applyProtection="1">
      <alignment wrapText="1"/>
    </xf>
    <xf numFmtId="4" fontId="40" fillId="0" borderId="0" xfId="1504" applyNumberFormat="1" applyFont="1" applyFill="1" applyBorder="1" applyAlignment="1" applyProtection="1">
      <alignment horizontal="right" wrapText="1"/>
    </xf>
    <xf numFmtId="4" fontId="41" fillId="0" borderId="0" xfId="1505" applyNumberFormat="1" applyFont="1" applyFill="1" applyBorder="1" applyAlignment="1" applyProtection="1">
      <alignment horizontal="right" wrapText="1"/>
      <protection locked="0"/>
    </xf>
    <xf numFmtId="0" fontId="40" fillId="0" borderId="0" xfId="665" applyFont="1" applyAlignment="1" applyProtection="1">
      <alignment horizontal="left" vertical="top" wrapText="1"/>
      <protection locked="0"/>
    </xf>
    <xf numFmtId="170" fontId="40" fillId="0" borderId="0" xfId="665" applyNumberFormat="1" applyFont="1" applyAlignment="1" applyProtection="1">
      <alignment horizontal="right" wrapText="1"/>
      <protection locked="0"/>
    </xf>
    <xf numFmtId="4" fontId="40" fillId="0" borderId="0" xfId="665" applyNumberFormat="1" applyFont="1" applyAlignment="1" applyProtection="1">
      <alignment horizontal="right" wrapText="1"/>
      <protection locked="0"/>
    </xf>
    <xf numFmtId="0" fontId="40" fillId="0" borderId="0" xfId="1500" applyNumberFormat="1" applyFont="1" applyFill="1" applyBorder="1" applyAlignment="1" applyProtection="1">
      <alignment horizontal="right" wrapText="1"/>
      <protection locked="0"/>
    </xf>
    <xf numFmtId="0" fontId="40" fillId="0" borderId="0" xfId="0" applyNumberFormat="1" applyFont="1" applyProtection="1">
      <protection locked="0"/>
    </xf>
    <xf numFmtId="0" fontId="40" fillId="0" borderId="0" xfId="0" applyNumberFormat="1" applyFont="1" applyAlignment="1" applyProtection="1">
      <alignment horizontal="left" wrapText="1"/>
      <protection locked="0"/>
    </xf>
    <xf numFmtId="4" fontId="41" fillId="0" borderId="0" xfId="4708" applyNumberFormat="1" applyFont="1" applyFill="1" applyBorder="1" applyAlignment="1" applyProtection="1">
      <alignment horizontal="center" wrapText="1"/>
    </xf>
    <xf numFmtId="4" fontId="41" fillId="0" borderId="0" xfId="4708" applyNumberFormat="1" applyFont="1" applyFill="1" applyBorder="1" applyAlignment="1" applyProtection="1">
      <alignment horizontal="right" wrapText="1"/>
      <protection locked="0"/>
    </xf>
    <xf numFmtId="0" fontId="40" fillId="0" borderId="0" xfId="0" applyFont="1" applyAlignment="1" applyProtection="1">
      <alignment horizontal="left" vertical="top" wrapText="1"/>
      <protection locked="0"/>
    </xf>
    <xf numFmtId="4" fontId="40" fillId="0" borderId="0" xfId="14523" applyNumberFormat="1" applyFont="1" applyAlignment="1" applyProtection="1">
      <alignment horizontal="right"/>
      <protection locked="0"/>
    </xf>
    <xf numFmtId="0" fontId="48" fillId="0" borderId="0" xfId="0" applyFont="1" applyProtection="1">
      <protection locked="0"/>
    </xf>
    <xf numFmtId="0" fontId="43" fillId="0" borderId="0" xfId="0" applyFont="1" applyProtection="1">
      <protection locked="0"/>
    </xf>
    <xf numFmtId="0" fontId="40" fillId="0" borderId="0" xfId="0" applyFont="1" applyProtection="1">
      <protection locked="0"/>
    </xf>
    <xf numFmtId="0" fontId="41" fillId="0" borderId="0" xfId="0" applyFont="1" applyAlignment="1" applyProtection="1">
      <alignment horizontal="left" vertical="top" wrapText="1"/>
      <protection locked="0"/>
    </xf>
    <xf numFmtId="174" fontId="37" fillId="50" borderId="0" xfId="1893" applyNumberFormat="1" applyFont="1" applyFill="1" applyBorder="1" applyAlignment="1" applyProtection="1">
      <alignment horizontal="right" wrapText="1"/>
      <protection locked="0"/>
    </xf>
    <xf numFmtId="171" fontId="41" fillId="0" borderId="18" xfId="0" applyNumberFormat="1" applyFont="1" applyBorder="1" applyAlignment="1" applyProtection="1">
      <alignment horizontal="right" wrapText="1"/>
      <protection locked="0"/>
    </xf>
    <xf numFmtId="171" fontId="41" fillId="0" borderId="0" xfId="0" applyNumberFormat="1" applyFont="1" applyAlignment="1" applyProtection="1">
      <alignment horizontal="right" wrapText="1"/>
      <protection locked="0"/>
    </xf>
    <xf numFmtId="0" fontId="40" fillId="0" borderId="0" xfId="1210" applyFont="1" applyAlignment="1" applyProtection="1">
      <alignment horizontal="left" vertical="top" wrapText="1"/>
    </xf>
    <xf numFmtId="49" fontId="40" fillId="0" borderId="0" xfId="1210" applyNumberFormat="1" applyFont="1" applyAlignment="1" applyProtection="1">
      <alignment horizontal="left" vertical="top"/>
    </xf>
    <xf numFmtId="0" fontId="41" fillId="0" borderId="0" xfId="1210" applyFont="1" applyAlignment="1" applyProtection="1">
      <alignment vertical="top" wrapText="1"/>
    </xf>
    <xf numFmtId="0" fontId="40" fillId="0" borderId="0" xfId="1210" applyFont="1" applyAlignment="1" applyProtection="1">
      <alignment horizontal="right"/>
    </xf>
    <xf numFmtId="187" fontId="40" fillId="0" borderId="0" xfId="1210" applyNumberFormat="1" applyFont="1" applyAlignment="1" applyProtection="1">
      <alignment horizontal="right" wrapText="1"/>
    </xf>
    <xf numFmtId="0" fontId="47" fillId="33" borderId="25" xfId="0" applyFont="1" applyFill="1" applyBorder="1" applyAlignment="1" applyProtection="1">
      <alignment horizontal="left"/>
    </xf>
    <xf numFmtId="0" fontId="47" fillId="33" borderId="25" xfId="0" applyFont="1" applyFill="1" applyBorder="1" applyAlignment="1" applyProtection="1">
      <alignment vertical="top"/>
    </xf>
    <xf numFmtId="49" fontId="47" fillId="33" borderId="25" xfId="0" applyNumberFormat="1" applyFont="1" applyFill="1" applyBorder="1" applyAlignment="1" applyProtection="1">
      <alignment horizontal="left"/>
    </xf>
    <xf numFmtId="187" fontId="47" fillId="33" borderId="25" xfId="0" applyNumberFormat="1" applyFont="1" applyFill="1" applyBorder="1" applyAlignment="1" applyProtection="1">
      <alignment horizontal="left"/>
    </xf>
    <xf numFmtId="170" fontId="42" fillId="0" borderId="0" xfId="0" applyNumberFormat="1" applyFont="1" applyAlignment="1" applyProtection="1">
      <alignment horizontal="right"/>
    </xf>
    <xf numFmtId="49" fontId="42" fillId="0" borderId="0" xfId="0" applyNumberFormat="1" applyFont="1" applyProtection="1"/>
    <xf numFmtId="0" fontId="42" fillId="0" borderId="0" xfId="0" applyFont="1" applyAlignment="1" applyProtection="1">
      <alignment vertical="top"/>
    </xf>
    <xf numFmtId="49" fontId="42" fillId="0" borderId="0" xfId="0" applyNumberFormat="1" applyFont="1" applyAlignment="1" applyProtection="1">
      <alignment horizontal="left"/>
    </xf>
    <xf numFmtId="187" fontId="42" fillId="0" borderId="0" xfId="0" applyNumberFormat="1" applyFont="1" applyAlignment="1" applyProtection="1">
      <alignment horizontal="left"/>
    </xf>
    <xf numFmtId="170" fontId="40" fillId="0" borderId="0" xfId="0" applyNumberFormat="1" applyFont="1" applyAlignment="1" applyProtection="1">
      <alignment horizontal="right"/>
    </xf>
    <xf numFmtId="49" fontId="40" fillId="0" borderId="0" xfId="0" applyNumberFormat="1" applyFont="1" applyAlignment="1" applyProtection="1">
      <alignment horizontal="right"/>
    </xf>
    <xf numFmtId="49" fontId="41" fillId="0" borderId="0" xfId="0" applyNumberFormat="1" applyFont="1" applyAlignment="1" applyProtection="1">
      <alignment vertical="top"/>
    </xf>
    <xf numFmtId="49" fontId="40" fillId="0" borderId="0" xfId="0" applyNumberFormat="1" applyFont="1" applyAlignment="1" applyProtection="1">
      <alignment horizontal="left"/>
    </xf>
    <xf numFmtId="187" fontId="40" fillId="0" borderId="0" xfId="0" applyNumberFormat="1" applyFont="1" applyProtection="1"/>
    <xf numFmtId="170" fontId="40" fillId="0" borderId="0" xfId="0" applyNumberFormat="1" applyFont="1" applyAlignment="1" applyProtection="1">
      <alignment horizontal="right" wrapText="1"/>
    </xf>
    <xf numFmtId="49" fontId="40" fillId="0" borderId="0" xfId="0" applyNumberFormat="1" applyFont="1" applyAlignment="1" applyProtection="1">
      <alignment horizontal="left" vertical="top"/>
    </xf>
    <xf numFmtId="0" fontId="41" fillId="0" borderId="0" xfId="0" applyFont="1" applyAlignment="1" applyProtection="1">
      <alignment vertical="top" wrapText="1"/>
    </xf>
    <xf numFmtId="0" fontId="40" fillId="0" borderId="0" xfId="0" applyFont="1" applyAlignment="1" applyProtection="1">
      <alignment horizontal="right"/>
    </xf>
    <xf numFmtId="187" fontId="40" fillId="0" borderId="0" xfId="0" applyNumberFormat="1" applyFont="1" applyAlignment="1" applyProtection="1">
      <alignment horizontal="right" wrapText="1"/>
    </xf>
    <xf numFmtId="0" fontId="40" fillId="0" borderId="0" xfId="0" applyFont="1" applyAlignment="1" applyProtection="1">
      <alignment vertical="top" wrapText="1"/>
    </xf>
    <xf numFmtId="170" fontId="41" fillId="0" borderId="0" xfId="0" applyNumberFormat="1" applyFont="1" applyAlignment="1" applyProtection="1">
      <alignment horizontal="right" wrapText="1"/>
    </xf>
    <xf numFmtId="0" fontId="41" fillId="0" borderId="0" xfId="0" applyFont="1" applyAlignment="1" applyProtection="1">
      <alignment horizontal="left" vertical="top" wrapText="1"/>
    </xf>
    <xf numFmtId="0" fontId="41" fillId="0" borderId="18" xfId="0" applyFont="1" applyBorder="1" applyAlignment="1" applyProtection="1">
      <alignment vertical="top" wrapText="1"/>
    </xf>
    <xf numFmtId="0" fontId="41" fillId="0" borderId="18" xfId="0" applyFont="1" applyBorder="1" applyAlignment="1" applyProtection="1">
      <alignment horizontal="right"/>
    </xf>
    <xf numFmtId="187" fontId="41" fillId="0" borderId="18" xfId="0" applyNumberFormat="1" applyFont="1" applyBorder="1" applyAlignment="1" applyProtection="1">
      <alignment horizontal="right" wrapText="1"/>
    </xf>
    <xf numFmtId="0" fontId="44" fillId="0" borderId="0" xfId="0" applyFont="1" applyAlignment="1" applyProtection="1">
      <alignment horizontal="left" vertical="top"/>
    </xf>
    <xf numFmtId="49" fontId="45" fillId="0" borderId="0" xfId="0" applyNumberFormat="1" applyFont="1" applyAlignment="1" applyProtection="1">
      <alignment horizontal="left" vertical="top"/>
    </xf>
    <xf numFmtId="0" fontId="44" fillId="0" borderId="0" xfId="0" applyFont="1" applyAlignment="1" applyProtection="1">
      <alignment vertical="top" wrapText="1"/>
    </xf>
    <xf numFmtId="0" fontId="45" fillId="0" borderId="0" xfId="0" applyFont="1" applyAlignment="1" applyProtection="1">
      <alignment horizontal="right"/>
    </xf>
    <xf numFmtId="187" fontId="45" fillId="0" borderId="0" xfId="0" applyNumberFormat="1" applyFont="1" applyAlignment="1" applyProtection="1">
      <alignment horizontal="right" wrapText="1"/>
    </xf>
    <xf numFmtId="49" fontId="46" fillId="0" borderId="0" xfId="0" applyNumberFormat="1" applyFont="1" applyAlignment="1" applyProtection="1">
      <alignment vertical="top" wrapText="1"/>
    </xf>
    <xf numFmtId="0" fontId="46" fillId="0" borderId="0" xfId="0" applyFont="1" applyAlignment="1" applyProtection="1">
      <alignment horizontal="right" wrapText="1"/>
    </xf>
    <xf numFmtId="49" fontId="41" fillId="0" borderId="23" xfId="0" applyNumberFormat="1" applyFont="1" applyBorder="1" applyAlignment="1" applyProtection="1">
      <alignment horizontal="left" vertical="top" wrapText="1"/>
    </xf>
    <xf numFmtId="49" fontId="41" fillId="0" borderId="23" xfId="0" applyNumberFormat="1" applyFont="1" applyBorder="1" applyAlignment="1" applyProtection="1">
      <alignment vertical="top" wrapText="1"/>
    </xf>
    <xf numFmtId="0" fontId="41" fillId="0" borderId="23" xfId="0" applyFont="1" applyBorder="1" applyAlignment="1" applyProtection="1">
      <alignment horizontal="right" wrapText="1"/>
    </xf>
    <xf numFmtId="49" fontId="41" fillId="0" borderId="22" xfId="0" applyNumberFormat="1" applyFont="1" applyBorder="1" applyAlignment="1" applyProtection="1">
      <alignment horizontal="left" vertical="top" wrapText="1"/>
    </xf>
    <xf numFmtId="49" fontId="41" fillId="0" borderId="22" xfId="0" applyNumberFormat="1" applyFont="1" applyBorder="1" applyAlignment="1" applyProtection="1">
      <alignment vertical="top" wrapText="1"/>
    </xf>
    <xf numFmtId="0" fontId="41" fillId="0" borderId="22" xfId="0" applyFont="1" applyBorder="1" applyAlignment="1" applyProtection="1">
      <alignment horizontal="right" wrapText="1"/>
    </xf>
    <xf numFmtId="49" fontId="41" fillId="0" borderId="0" xfId="0" applyNumberFormat="1" applyFont="1" applyAlignment="1" applyProtection="1">
      <alignment vertical="top" wrapText="1"/>
    </xf>
    <xf numFmtId="0" fontId="40" fillId="0" borderId="0" xfId="0" applyFont="1" applyAlignment="1" applyProtection="1">
      <alignment horizontal="right" wrapText="1"/>
    </xf>
    <xf numFmtId="49" fontId="40" fillId="0" borderId="0" xfId="0" applyNumberFormat="1" applyFont="1" applyAlignment="1" applyProtection="1">
      <alignment vertical="top" wrapText="1"/>
    </xf>
    <xf numFmtId="49" fontId="40" fillId="0" borderId="0" xfId="0" applyNumberFormat="1" applyFont="1" applyAlignment="1" applyProtection="1">
      <alignment horizontal="left" vertical="top" wrapText="1"/>
    </xf>
    <xf numFmtId="49" fontId="40" fillId="0" borderId="0" xfId="0" applyNumberFormat="1" applyFont="1" applyAlignment="1" applyProtection="1">
      <alignment horizontal="right" vertical="top" wrapText="1"/>
    </xf>
    <xf numFmtId="0" fontId="40" fillId="0" borderId="0" xfId="0" applyFont="1" applyAlignment="1" applyProtection="1">
      <alignment horizontal="left" vertical="top" wrapText="1"/>
    </xf>
    <xf numFmtId="0" fontId="41" fillId="0" borderId="0" xfId="0" applyFont="1" applyAlignment="1" applyProtection="1">
      <alignment horizontal="right"/>
    </xf>
    <xf numFmtId="187" fontId="41" fillId="0" borderId="0" xfId="0" applyNumberFormat="1" applyFont="1" applyAlignment="1" applyProtection="1">
      <alignment horizontal="right" wrapText="1"/>
    </xf>
    <xf numFmtId="0" fontId="40" fillId="0" borderId="0" xfId="0" applyFont="1" applyAlignment="1" applyProtection="1">
      <alignment vertical="top"/>
    </xf>
    <xf numFmtId="171" fontId="41" fillId="0" borderId="0" xfId="0" applyNumberFormat="1" applyFont="1" applyAlignment="1" applyProtection="1">
      <alignment horizontal="right" wrapText="1"/>
    </xf>
    <xf numFmtId="4" fontId="40" fillId="0" borderId="0" xfId="0" applyNumberFormat="1" applyFont="1" applyAlignment="1" applyProtection="1">
      <alignment horizontal="right" wrapText="1"/>
    </xf>
    <xf numFmtId="170" fontId="41" fillId="0" borderId="0" xfId="0" applyNumberFormat="1" applyFont="1" applyAlignment="1" applyProtection="1">
      <alignment horizontal="right" vertical="top" wrapText="1"/>
    </xf>
    <xf numFmtId="49" fontId="40" fillId="0" borderId="0" xfId="665" applyNumberFormat="1" applyFont="1" applyAlignment="1" applyProtection="1">
      <alignment horizontal="left" vertical="top" wrapText="1"/>
    </xf>
    <xf numFmtId="49" fontId="41" fillId="0" borderId="0" xfId="665" applyNumberFormat="1" applyFont="1" applyAlignment="1" applyProtection="1">
      <alignment vertical="top" wrapText="1"/>
    </xf>
    <xf numFmtId="0" fontId="41" fillId="0" borderId="0" xfId="665" applyFont="1" applyAlignment="1" applyProtection="1">
      <alignment horizontal="right" wrapText="1"/>
    </xf>
    <xf numFmtId="49" fontId="40" fillId="0" borderId="0" xfId="665" applyNumberFormat="1" applyFont="1" applyAlignment="1" applyProtection="1">
      <alignment vertical="top" wrapText="1"/>
    </xf>
    <xf numFmtId="0" fontId="40" fillId="0" borderId="0" xfId="1024" applyFont="1" applyAlignment="1" applyProtection="1">
      <alignment horizontal="right" wrapText="1"/>
    </xf>
    <xf numFmtId="0" fontId="40" fillId="0" borderId="0" xfId="1181" applyFont="1" applyAlignment="1" applyProtection="1">
      <alignment horizontal="left" vertical="top" wrapText="1"/>
    </xf>
    <xf numFmtId="49" fontId="40" fillId="0" borderId="0" xfId="0" applyNumberFormat="1" applyFont="1" applyProtection="1"/>
    <xf numFmtId="0" fontId="40" fillId="0" borderId="0" xfId="0" applyFont="1" applyProtection="1"/>
    <xf numFmtId="49" fontId="41" fillId="0" borderId="0" xfId="0" applyNumberFormat="1" applyFont="1" applyAlignment="1" applyProtection="1">
      <alignment horizontal="left" vertical="top"/>
    </xf>
    <xf numFmtId="0" fontId="107" fillId="0" borderId="0" xfId="0" applyFont="1" applyAlignment="1" applyProtection="1">
      <alignment horizontal="center" vertical="center" wrapText="1"/>
    </xf>
    <xf numFmtId="4" fontId="40" fillId="0" borderId="0" xfId="0" applyNumberFormat="1" applyFont="1" applyProtection="1"/>
    <xf numFmtId="0" fontId="39" fillId="0" borderId="0" xfId="673" applyFont="1" applyAlignment="1" applyProtection="1">
      <alignment vertical="center" wrapText="1"/>
    </xf>
    <xf numFmtId="0" fontId="36" fillId="0" borderId="0" xfId="0" applyFont="1" applyProtection="1"/>
    <xf numFmtId="4" fontId="40" fillId="0" borderId="0" xfId="0" applyNumberFormat="1" applyFont="1" applyAlignment="1" applyProtection="1">
      <alignment horizontal="right"/>
    </xf>
    <xf numFmtId="0" fontId="43" fillId="0" borderId="0" xfId="0" applyFont="1" applyProtection="1"/>
    <xf numFmtId="184" fontId="40" fillId="0" borderId="0" xfId="0" applyNumberFormat="1" applyFont="1" applyAlignment="1" applyProtection="1">
      <alignment horizontal="right" wrapText="1"/>
    </xf>
    <xf numFmtId="0" fontId="19" fillId="0" borderId="0" xfId="0" applyFont="1" applyAlignment="1" applyProtection="1">
      <alignment horizontal="left" vertical="center" wrapText="1" indent="1"/>
    </xf>
    <xf numFmtId="4" fontId="41" fillId="0" borderId="0" xfId="0" applyNumberFormat="1" applyFont="1" applyAlignment="1" applyProtection="1">
      <alignment horizontal="right" wrapText="1"/>
    </xf>
    <xf numFmtId="184" fontId="41" fillId="0" borderId="0" xfId="0" applyNumberFormat="1" applyFont="1" applyAlignment="1" applyProtection="1">
      <alignment horizontal="right" wrapText="1"/>
    </xf>
    <xf numFmtId="49" fontId="40" fillId="0" borderId="0" xfId="0" applyNumberFormat="1" applyFont="1" applyAlignment="1" applyProtection="1">
      <alignment horizontal="right" vertical="top"/>
    </xf>
    <xf numFmtId="0" fontId="41" fillId="0" borderId="0" xfId="0" applyFont="1" applyAlignment="1" applyProtection="1">
      <alignment vertical="top"/>
    </xf>
    <xf numFmtId="49" fontId="40" fillId="0" borderId="0" xfId="0" applyNumberFormat="1" applyFont="1" applyAlignment="1" applyProtection="1">
      <alignment vertical="top"/>
    </xf>
    <xf numFmtId="0" fontId="42" fillId="0" borderId="0" xfId="0" applyFont="1" applyAlignment="1" applyProtection="1">
      <alignment vertical="center" wrapText="1"/>
    </xf>
    <xf numFmtId="0" fontId="43" fillId="0" borderId="0" xfId="0" applyFont="1" applyAlignment="1" applyProtection="1">
      <alignment vertical="center" wrapText="1"/>
    </xf>
    <xf numFmtId="0" fontId="40" fillId="0" borderId="0" xfId="0" applyFont="1" applyAlignment="1" applyProtection="1">
      <alignment horizontal="left" vertical="center" wrapText="1"/>
    </xf>
    <xf numFmtId="49" fontId="40" fillId="0" borderId="0" xfId="0" applyNumberFormat="1" applyFont="1" applyAlignment="1" applyProtection="1">
      <alignment vertical="center" wrapText="1"/>
    </xf>
    <xf numFmtId="49" fontId="40" fillId="0" borderId="0" xfId="0" applyNumberFormat="1" applyFont="1" applyAlignment="1" applyProtection="1">
      <alignment horizontal="left" vertical="center" wrapText="1" indent="2"/>
    </xf>
    <xf numFmtId="49" fontId="41" fillId="0" borderId="0" xfId="0" applyNumberFormat="1" applyFont="1" applyAlignment="1" applyProtection="1">
      <alignment vertical="center" wrapText="1"/>
    </xf>
    <xf numFmtId="0" fontId="40" fillId="0" borderId="0" xfId="0" applyFont="1" applyAlignment="1" applyProtection="1">
      <alignment vertical="center" wrapText="1"/>
    </xf>
    <xf numFmtId="0" fontId="41" fillId="0" borderId="0" xfId="0" applyFont="1" applyAlignment="1" applyProtection="1">
      <alignment horizontal="left" vertical="center" wrapText="1"/>
    </xf>
    <xf numFmtId="4" fontId="42" fillId="0" borderId="0" xfId="0" applyNumberFormat="1" applyFont="1" applyAlignment="1" applyProtection="1">
      <alignment horizontal="left"/>
    </xf>
    <xf numFmtId="4" fontId="41" fillId="0" borderId="0" xfId="0" applyNumberFormat="1" applyFont="1" applyAlignment="1" applyProtection="1">
      <alignment horizontal="right"/>
    </xf>
    <xf numFmtId="0" fontId="41" fillId="0" borderId="0" xfId="0" applyFont="1" applyAlignment="1" applyProtection="1">
      <alignment vertical="center" wrapText="1"/>
    </xf>
    <xf numFmtId="4" fontId="45" fillId="0" borderId="0" xfId="0" applyNumberFormat="1" applyFont="1" applyAlignment="1" applyProtection="1">
      <alignment horizontal="right" wrapText="1"/>
    </xf>
    <xf numFmtId="0" fontId="108" fillId="0" borderId="0" xfId="0" applyFont="1" applyAlignment="1" applyProtection="1">
      <alignment horizontal="right" wrapText="1"/>
    </xf>
    <xf numFmtId="49" fontId="41" fillId="0" borderId="0" xfId="0" applyNumberFormat="1" applyFont="1" applyAlignment="1" applyProtection="1">
      <alignment horizontal="left" vertical="top" wrapText="1"/>
    </xf>
    <xf numFmtId="0" fontId="41" fillId="0" borderId="0" xfId="0" applyFont="1" applyAlignment="1" applyProtection="1">
      <alignment horizontal="right" wrapText="1"/>
    </xf>
    <xf numFmtId="0" fontId="111" fillId="0" borderId="0" xfId="0" applyFont="1" applyAlignment="1" applyProtection="1">
      <alignment vertical="center" wrapText="1"/>
    </xf>
    <xf numFmtId="44" fontId="40" fillId="0" borderId="0" xfId="0" applyNumberFormat="1" applyFont="1" applyAlignment="1" applyProtection="1">
      <alignment horizontal="right" wrapText="1"/>
    </xf>
    <xf numFmtId="0" fontId="40" fillId="0" borderId="0" xfId="849" applyFont="1" applyAlignment="1" applyProtection="1">
      <alignment horizontal="left" vertical="top" wrapText="1"/>
    </xf>
    <xf numFmtId="49" fontId="109" fillId="0" borderId="0" xfId="0" applyNumberFormat="1" applyFont="1" applyAlignment="1" applyProtection="1">
      <alignment vertical="top" wrapText="1"/>
    </xf>
    <xf numFmtId="0" fontId="40" fillId="0" borderId="0" xfId="1181" applyFont="1" applyAlignment="1" applyProtection="1">
      <alignment horizontal="right" wrapText="1"/>
    </xf>
    <xf numFmtId="2" fontId="40" fillId="0" borderId="0" xfId="1181" applyNumberFormat="1" applyFont="1" applyAlignment="1" applyProtection="1">
      <alignment horizontal="right" wrapText="1"/>
    </xf>
    <xf numFmtId="171" fontId="40" fillId="0" borderId="0" xfId="0" applyNumberFormat="1" applyFont="1" applyAlignment="1" applyProtection="1">
      <alignment horizontal="right" wrapText="1"/>
    </xf>
    <xf numFmtId="0" fontId="40" fillId="0" borderId="0" xfId="0" applyFont="1" applyAlignment="1" applyProtection="1">
      <alignment horizontal="right" vertical="top" wrapText="1"/>
    </xf>
    <xf numFmtId="0" fontId="110" fillId="0" borderId="0" xfId="0" applyFont="1" applyAlignment="1" applyProtection="1">
      <alignment vertical="top" wrapText="1"/>
    </xf>
    <xf numFmtId="0" fontId="110" fillId="0" borderId="0" xfId="0" applyFont="1" applyAlignment="1" applyProtection="1">
      <alignment horizontal="right"/>
    </xf>
    <xf numFmtId="171" fontId="110" fillId="0" borderId="0" xfId="0" applyNumberFormat="1" applyFont="1" applyAlignment="1" applyProtection="1">
      <alignment horizontal="right" wrapText="1"/>
    </xf>
    <xf numFmtId="4" fontId="110" fillId="0" borderId="0" xfId="0" applyNumberFormat="1" applyFont="1" applyAlignment="1" applyProtection="1">
      <alignment horizontal="right" wrapText="1"/>
    </xf>
    <xf numFmtId="184" fontId="110" fillId="0" borderId="0" xfId="0" applyNumberFormat="1" applyFont="1" applyAlignment="1" applyProtection="1">
      <alignment horizontal="right" wrapText="1"/>
    </xf>
    <xf numFmtId="49" fontId="110" fillId="0" borderId="0" xfId="0" applyNumberFormat="1" applyFont="1" applyAlignment="1" applyProtection="1">
      <alignment horizontal="left" vertical="top"/>
    </xf>
    <xf numFmtId="170" fontId="129" fillId="0" borderId="0" xfId="0" applyNumberFormat="1" applyFont="1" applyAlignment="1" applyProtection="1">
      <alignment horizontal="right"/>
      <protection locked="0"/>
    </xf>
    <xf numFmtId="0" fontId="129" fillId="0" borderId="0" xfId="0" applyFont="1" applyProtection="1">
      <protection locked="0"/>
    </xf>
    <xf numFmtId="170" fontId="129" fillId="74" borderId="28" xfId="0" applyNumberFormat="1" applyFont="1" applyFill="1" applyBorder="1" applyAlignment="1" applyProtection="1">
      <alignment horizontal="right" wrapText="1"/>
      <protection locked="0"/>
    </xf>
    <xf numFmtId="0" fontId="129" fillId="0" borderId="0" xfId="0" applyFont="1" applyAlignment="1" applyProtection="1">
      <alignment wrapText="1"/>
      <protection locked="0"/>
    </xf>
    <xf numFmtId="170" fontId="129" fillId="74" borderId="0" xfId="0" applyNumberFormat="1" applyFont="1" applyFill="1" applyAlignment="1" applyProtection="1">
      <alignment horizontal="right" vertical="center"/>
      <protection locked="0"/>
    </xf>
    <xf numFmtId="170" fontId="130" fillId="0" borderId="0" xfId="0" applyNumberFormat="1" applyFont="1" applyAlignment="1" applyProtection="1">
      <alignment horizontal="right" vertical="center"/>
      <protection locked="0"/>
    </xf>
    <xf numFmtId="170" fontId="130" fillId="50" borderId="23" xfId="0" applyNumberFormat="1" applyFont="1" applyFill="1" applyBorder="1" applyAlignment="1" applyProtection="1">
      <alignment horizontal="right"/>
      <protection locked="0"/>
    </xf>
    <xf numFmtId="170" fontId="130" fillId="0" borderId="27" xfId="0" applyNumberFormat="1" applyFont="1" applyBorder="1" applyAlignment="1" applyProtection="1">
      <alignment horizontal="right"/>
      <protection locked="0"/>
    </xf>
    <xf numFmtId="170" fontId="130" fillId="0" borderId="0" xfId="0" applyNumberFormat="1" applyFont="1" applyAlignment="1" applyProtection="1">
      <alignment horizontal="right"/>
      <protection locked="0"/>
    </xf>
    <xf numFmtId="0" fontId="129" fillId="0" borderId="0" xfId="0" applyFont="1" applyProtection="1"/>
    <xf numFmtId="0" fontId="38" fillId="0" borderId="0" xfId="0" applyFont="1" applyProtection="1"/>
    <xf numFmtId="0" fontId="38" fillId="0" borderId="0" xfId="0" applyFont="1" applyAlignment="1" applyProtection="1">
      <alignment horizontal="center" vertical="center"/>
    </xf>
    <xf numFmtId="0" fontId="130" fillId="0" borderId="0" xfId="0" applyFont="1" applyAlignment="1" applyProtection="1">
      <alignment horizontal="center" vertical="center" wrapText="1"/>
    </xf>
    <xf numFmtId="0" fontId="129" fillId="0" borderId="0" xfId="0" applyFont="1" applyAlignment="1" applyProtection="1">
      <alignment wrapText="1"/>
    </xf>
    <xf numFmtId="0" fontId="38" fillId="74" borderId="0" xfId="0" applyFont="1" applyFill="1" applyAlignment="1" applyProtection="1">
      <alignment wrapText="1"/>
    </xf>
    <xf numFmtId="0" fontId="130" fillId="74" borderId="0" xfId="0" applyFont="1" applyFill="1" applyAlignment="1" applyProtection="1">
      <alignment horizontal="left" vertical="center" wrapText="1"/>
    </xf>
    <xf numFmtId="0" fontId="38" fillId="74" borderId="21" xfId="0" applyFont="1" applyFill="1" applyBorder="1" applyProtection="1"/>
    <xf numFmtId="49" fontId="129" fillId="74" borderId="21" xfId="0" applyNumberFormat="1" applyFont="1" applyFill="1" applyBorder="1" applyAlignment="1" applyProtection="1">
      <alignment vertical="center"/>
    </xf>
    <xf numFmtId="0" fontId="38" fillId="74" borderId="0" xfId="0" applyFont="1" applyFill="1" applyProtection="1"/>
    <xf numFmtId="49" fontId="129" fillId="74" borderId="0" xfId="0" applyNumberFormat="1" applyFont="1" applyFill="1" applyAlignment="1" applyProtection="1">
      <alignment vertical="center"/>
    </xf>
    <xf numFmtId="0" fontId="129" fillId="74" borderId="0" xfId="0" applyFont="1" applyFill="1" applyAlignment="1" applyProtection="1">
      <alignment vertical="center"/>
    </xf>
    <xf numFmtId="0" fontId="130" fillId="74" borderId="0" xfId="0" applyFont="1" applyFill="1" applyAlignment="1" applyProtection="1">
      <alignment vertical="center"/>
    </xf>
    <xf numFmtId="0" fontId="130" fillId="0" borderId="0" xfId="0" applyFont="1" applyAlignment="1" applyProtection="1">
      <alignment horizontal="right" vertical="center"/>
    </xf>
    <xf numFmtId="0" fontId="38" fillId="0" borderId="21" xfId="0" applyFont="1" applyBorder="1" applyProtection="1"/>
    <xf numFmtId="0" fontId="130" fillId="50" borderId="23" xfId="0" applyFont="1" applyFill="1" applyBorder="1" applyProtection="1"/>
    <xf numFmtId="0" fontId="38" fillId="0" borderId="24" xfId="0" applyFont="1" applyBorder="1" applyProtection="1"/>
    <xf numFmtId="0" fontId="130" fillId="0" borderId="27" xfId="0" applyFont="1" applyBorder="1" applyAlignment="1" applyProtection="1">
      <alignment horizontal="right"/>
    </xf>
    <xf numFmtId="0" fontId="130" fillId="0" borderId="0" xfId="0" applyFont="1" applyAlignment="1" applyProtection="1">
      <alignment horizontal="right"/>
    </xf>
    <xf numFmtId="0" fontId="0" fillId="0" borderId="0" xfId="0" applyAlignment="1" applyProtection="1">
      <alignment vertical="top"/>
      <protection locked="0"/>
    </xf>
    <xf numFmtId="0" fontId="48" fillId="0" borderId="0" xfId="0" applyFont="1" applyAlignment="1" applyProtection="1">
      <alignment vertical="top"/>
      <protection locked="0"/>
    </xf>
    <xf numFmtId="0" fontId="43" fillId="0" borderId="0" xfId="0" applyFont="1" applyAlignment="1" applyProtection="1">
      <alignment vertical="top"/>
      <protection locked="0"/>
    </xf>
    <xf numFmtId="0" fontId="40" fillId="0" borderId="0" xfId="0" applyFont="1" applyAlignment="1" applyProtection="1">
      <alignment vertical="top"/>
      <protection locked="0"/>
    </xf>
    <xf numFmtId="4" fontId="37" fillId="50" borderId="0" xfId="1893" applyNumberFormat="1" applyFont="1" applyFill="1" applyBorder="1" applyAlignment="1" applyProtection="1">
      <alignment horizontal="right" wrapText="1"/>
      <protection locked="0"/>
    </xf>
    <xf numFmtId="0" fontId="36" fillId="0" borderId="0" xfId="0" applyFont="1" applyAlignment="1" applyProtection="1">
      <alignment vertical="top"/>
      <protection locked="0"/>
    </xf>
    <xf numFmtId="0" fontId="40" fillId="0" borderId="0" xfId="0" applyFont="1" applyAlignment="1" applyProtection="1">
      <alignment horizontal="left" wrapText="1"/>
      <protection locked="0"/>
    </xf>
    <xf numFmtId="4" fontId="41" fillId="0" borderId="18" xfId="1500" applyNumberFormat="1" applyFont="1" applyFill="1" applyBorder="1" applyAlignment="1" applyProtection="1">
      <alignment horizontal="right" wrapText="1"/>
      <protection locked="0"/>
    </xf>
    <xf numFmtId="171" fontId="40" fillId="0" borderId="0" xfId="0" applyNumberFormat="1" applyFont="1" applyAlignment="1" applyProtection="1">
      <alignment horizontal="right" wrapText="1"/>
      <protection locked="0"/>
    </xf>
    <xf numFmtId="4" fontId="45" fillId="0" borderId="0" xfId="0" applyNumberFormat="1" applyFont="1" applyAlignment="1" applyProtection="1">
      <alignment horizontal="right" wrapText="1"/>
      <protection locked="0"/>
    </xf>
    <xf numFmtId="44" fontId="40" fillId="0" borderId="0" xfId="2510" applyNumberFormat="1" applyFont="1" applyAlignment="1" applyProtection="1">
      <alignment horizontal="left" wrapText="1"/>
      <protection locked="0"/>
    </xf>
    <xf numFmtId="49" fontId="41" fillId="0" borderId="0" xfId="1210" applyNumberFormat="1" applyFont="1" applyAlignment="1" applyProtection="1">
      <alignment vertical="top" wrapText="1"/>
    </xf>
    <xf numFmtId="0" fontId="47" fillId="33" borderId="25" xfId="0" applyFont="1" applyFill="1" applyBorder="1" applyAlignment="1" applyProtection="1">
      <alignment horizontal="left" vertical="top"/>
    </xf>
    <xf numFmtId="49" fontId="47" fillId="33" borderId="25" xfId="0" applyNumberFormat="1" applyFont="1" applyFill="1" applyBorder="1" applyAlignment="1" applyProtection="1">
      <alignment vertical="top"/>
    </xf>
    <xf numFmtId="49" fontId="47" fillId="33" borderId="25" xfId="0" applyNumberFormat="1" applyFont="1" applyFill="1" applyBorder="1" applyAlignment="1" applyProtection="1">
      <alignment horizontal="right"/>
    </xf>
    <xf numFmtId="170" fontId="42" fillId="0" borderId="0" xfId="0" applyNumberFormat="1" applyFont="1" applyAlignment="1" applyProtection="1">
      <alignment horizontal="right" vertical="top"/>
    </xf>
    <xf numFmtId="49" fontId="42" fillId="0" borderId="0" xfId="0" applyNumberFormat="1" applyFont="1" applyAlignment="1" applyProtection="1">
      <alignment vertical="top"/>
    </xf>
    <xf numFmtId="49" fontId="42" fillId="0" borderId="0" xfId="0" applyNumberFormat="1" applyFont="1" applyAlignment="1" applyProtection="1">
      <alignment horizontal="right"/>
    </xf>
    <xf numFmtId="170" fontId="40" fillId="0" borderId="0" xfId="0" applyNumberFormat="1" applyFont="1" applyAlignment="1" applyProtection="1">
      <alignment horizontal="right" vertical="top"/>
    </xf>
    <xf numFmtId="170" fontId="40" fillId="0" borderId="0" xfId="0" applyNumberFormat="1" applyFont="1" applyAlignment="1" applyProtection="1">
      <alignment horizontal="right" vertical="top" wrapText="1"/>
    </xf>
    <xf numFmtId="0" fontId="40" fillId="0" borderId="0" xfId="0" applyNumberFormat="1" applyFont="1" applyAlignment="1" applyProtection="1">
      <alignment vertical="top" wrapText="1"/>
    </xf>
    <xf numFmtId="0" fontId="40" fillId="0" borderId="0" xfId="0" applyNumberFormat="1" applyFont="1" applyAlignment="1" applyProtection="1">
      <alignment horizontal="right"/>
    </xf>
    <xf numFmtId="0" fontId="40" fillId="0" borderId="0" xfId="0" applyNumberFormat="1" applyFont="1" applyAlignment="1" applyProtection="1">
      <alignment horizontal="right" wrapText="1"/>
    </xf>
    <xf numFmtId="49" fontId="41" fillId="0" borderId="18" xfId="0" applyNumberFormat="1" applyFont="1" applyBorder="1" applyAlignment="1" applyProtection="1">
      <alignment vertical="top" wrapText="1"/>
    </xf>
    <xf numFmtId="49" fontId="44" fillId="0" borderId="0" xfId="0" applyNumberFormat="1" applyFont="1" applyAlignment="1" applyProtection="1">
      <alignment vertical="top" wrapText="1"/>
    </xf>
    <xf numFmtId="187" fontId="40" fillId="0" borderId="0" xfId="0" applyNumberFormat="1" applyFont="1" applyAlignment="1" applyProtection="1">
      <alignment horizontal="left" wrapText="1"/>
    </xf>
    <xf numFmtId="49" fontId="40" fillId="0" borderId="0" xfId="0" applyNumberFormat="1" applyFont="1" applyFill="1" applyAlignment="1" applyProtection="1">
      <alignment vertical="top" wrapText="1"/>
    </xf>
    <xf numFmtId="0" fontId="40" fillId="0" borderId="0" xfId="0" applyFont="1" applyFill="1" applyAlignment="1" applyProtection="1">
      <alignment horizontal="right" wrapText="1"/>
    </xf>
    <xf numFmtId="49" fontId="40" fillId="0" borderId="0" xfId="0" applyNumberFormat="1" applyFont="1" applyAlignment="1" applyProtection="1">
      <alignment horizontal="left" vertical="center" wrapText="1"/>
    </xf>
    <xf numFmtId="49" fontId="40" fillId="0" borderId="0" xfId="862" applyNumberFormat="1" applyFont="1" applyAlignment="1" applyProtection="1">
      <alignment vertical="top" wrapText="1"/>
    </xf>
    <xf numFmtId="49" fontId="41" fillId="0" borderId="0" xfId="862" applyNumberFormat="1" applyFont="1" applyAlignment="1" applyProtection="1">
      <alignment vertical="top" wrapText="1"/>
    </xf>
    <xf numFmtId="173" fontId="40" fillId="0" borderId="0" xfId="862" applyNumberFormat="1" applyFont="1" applyAlignment="1" applyProtection="1">
      <alignment horizontal="right"/>
    </xf>
    <xf numFmtId="187" fontId="40" fillId="0" borderId="0" xfId="862" applyNumberFormat="1" applyFont="1" applyProtection="1"/>
    <xf numFmtId="0" fontId="92" fillId="0" borderId="0" xfId="0" applyFont="1" applyAlignment="1" applyProtection="1">
      <alignment horizontal="left" vertical="top" wrapText="1"/>
      <protection locked="0"/>
    </xf>
    <xf numFmtId="171" fontId="41" fillId="0" borderId="0" xfId="0" applyNumberFormat="1" applyFont="1" applyBorder="1" applyAlignment="1" applyProtection="1">
      <alignment horizontal="right" wrapText="1"/>
      <protection locked="0"/>
    </xf>
    <xf numFmtId="0" fontId="40" fillId="0" borderId="0" xfId="2510" applyFont="1" applyAlignment="1" applyProtection="1">
      <alignment vertical="top" wrapText="1"/>
    </xf>
    <xf numFmtId="0" fontId="40" fillId="0" borderId="0" xfId="0" applyFont="1" applyFill="1" applyAlignment="1" applyProtection="1">
      <alignment vertical="top" wrapText="1"/>
    </xf>
    <xf numFmtId="0" fontId="41" fillId="0" borderId="0" xfId="0" applyFont="1" applyBorder="1" applyAlignment="1" applyProtection="1">
      <alignment vertical="top" wrapText="1"/>
    </xf>
    <xf numFmtId="0" fontId="41" fillId="0" borderId="0" xfId="0" applyFont="1" applyBorder="1" applyAlignment="1" applyProtection="1">
      <alignment horizontal="right"/>
    </xf>
    <xf numFmtId="187" fontId="41" fillId="0" borderId="0" xfId="0" applyNumberFormat="1" applyFont="1" applyBorder="1" applyAlignment="1" applyProtection="1">
      <alignment horizontal="right" wrapText="1"/>
    </xf>
    <xf numFmtId="170" fontId="40" fillId="0" borderId="0" xfId="665" applyNumberFormat="1" applyFont="1" applyAlignment="1" applyProtection="1">
      <alignment horizontal="right" vertical="top" wrapText="1"/>
    </xf>
    <xf numFmtId="0" fontId="40" fillId="0" borderId="0" xfId="0" applyFont="1" applyFill="1" applyAlignment="1" applyProtection="1">
      <alignment horizontal="right" vertical="top" wrapText="1"/>
    </xf>
    <xf numFmtId="0" fontId="41" fillId="0" borderId="0" xfId="1181" applyFont="1" applyAlignment="1" applyProtection="1">
      <alignment horizontal="left" vertical="top" wrapText="1"/>
    </xf>
    <xf numFmtId="4" fontId="41" fillId="0" borderId="0" xfId="1505" applyNumberFormat="1" applyFont="1" applyFill="1" applyBorder="1" applyAlignment="1" applyProtection="1">
      <alignment horizontal="center" wrapText="1"/>
    </xf>
    <xf numFmtId="0" fontId="40" fillId="0" borderId="0" xfId="0" applyFont="1" applyAlignment="1" applyProtection="1">
      <alignment horizontal="left" wrapText="1"/>
    </xf>
    <xf numFmtId="49" fontId="40" fillId="0" borderId="0" xfId="665" applyNumberFormat="1" applyFont="1" applyAlignment="1" applyProtection="1">
      <alignment vertical="top"/>
    </xf>
    <xf numFmtId="0" fontId="40" fillId="0" borderId="0" xfId="665" applyFont="1" applyProtection="1"/>
    <xf numFmtId="4" fontId="40" fillId="0" borderId="0" xfId="665" applyNumberFormat="1" applyFont="1" applyAlignment="1" applyProtection="1">
      <alignment horizontal="center"/>
    </xf>
    <xf numFmtId="0" fontId="40" fillId="0" borderId="0" xfId="665" applyFont="1" applyAlignment="1" applyProtection="1">
      <alignment horizontal="center"/>
    </xf>
    <xf numFmtId="4" fontId="40" fillId="0" borderId="0" xfId="665" applyNumberFormat="1" applyFont="1" applyAlignment="1" applyProtection="1"/>
    <xf numFmtId="0" fontId="40" fillId="0" borderId="0" xfId="0" applyFont="1" applyAlignment="1" applyProtection="1">
      <alignment horizontal="center"/>
    </xf>
    <xf numFmtId="187" fontId="40" fillId="0" borderId="0" xfId="0" applyNumberFormat="1" applyFont="1" applyAlignment="1" applyProtection="1"/>
    <xf numFmtId="0" fontId="41" fillId="0" borderId="18" xfId="0" applyFont="1" applyBorder="1" applyAlignment="1" applyProtection="1">
      <alignment horizontal="center"/>
    </xf>
    <xf numFmtId="170" fontId="40" fillId="0" borderId="0" xfId="664" applyNumberFormat="1" applyFont="1" applyFill="1" applyAlignment="1" applyProtection="1">
      <alignment horizontal="right" wrapText="1"/>
      <protection locked="0"/>
    </xf>
    <xf numFmtId="170" fontId="40" fillId="0" borderId="0" xfId="0" applyNumberFormat="1" applyFont="1" applyFill="1" applyAlignment="1" applyProtection="1">
      <alignment horizontal="right" wrapText="1"/>
    </xf>
    <xf numFmtId="0" fontId="118" fillId="0" borderId="0" xfId="0" applyFont="1" applyAlignment="1" applyProtection="1">
      <alignment vertical="top"/>
    </xf>
    <xf numFmtId="0" fontId="112" fillId="0" borderId="0" xfId="0" applyFont="1" applyAlignment="1" applyProtection="1">
      <alignment vertical="top"/>
    </xf>
    <xf numFmtId="0" fontId="119" fillId="0" borderId="0" xfId="2500" applyFont="1" applyProtection="1"/>
    <xf numFmtId="0" fontId="121" fillId="0" borderId="29" xfId="0" applyFont="1" applyBorder="1" applyAlignment="1" applyProtection="1">
      <alignment vertical="top"/>
    </xf>
    <xf numFmtId="0" fontId="122" fillId="0" borderId="30" xfId="2502" applyFont="1" applyProtection="1">
      <alignment horizontal="left" vertical="center"/>
    </xf>
    <xf numFmtId="0" fontId="121" fillId="0" borderId="29" xfId="2503" applyFont="1" applyBorder="1" applyProtection="1">
      <alignment horizontal="left" vertical="center"/>
    </xf>
    <xf numFmtId="0" fontId="123" fillId="0" borderId="31" xfId="2504" applyFont="1" applyFill="1" applyBorder="1" applyProtection="1">
      <alignment horizontal="left" vertical="center" wrapText="1" indent="1"/>
    </xf>
    <xf numFmtId="0" fontId="124" fillId="0" borderId="32" xfId="2505" applyFont="1" applyFill="1" applyBorder="1" applyAlignment="1" applyProtection="1">
      <alignment vertical="top"/>
    </xf>
    <xf numFmtId="0" fontId="122" fillId="0" borderId="32" xfId="2502" applyFont="1" applyBorder="1" applyProtection="1">
      <alignment horizontal="left" vertical="center"/>
    </xf>
    <xf numFmtId="0" fontId="121" fillId="0" borderId="31" xfId="2503" applyFont="1" applyBorder="1" applyProtection="1">
      <alignment horizontal="left" vertical="center"/>
    </xf>
    <xf numFmtId="185" fontId="122" fillId="0" borderId="29" xfId="2506" applyFont="1" applyProtection="1">
      <alignment horizontal="left" vertical="center" wrapText="1"/>
    </xf>
    <xf numFmtId="185" fontId="122" fillId="0" borderId="31" xfId="2507" applyFont="1" applyBorder="1" applyProtection="1">
      <alignment horizontal="left" vertical="center" wrapText="1"/>
    </xf>
    <xf numFmtId="0" fontId="124" fillId="0" borderId="0" xfId="2505" applyFont="1" applyFill="1" applyBorder="1" applyProtection="1">
      <alignment horizontal="left" vertical="top"/>
    </xf>
    <xf numFmtId="0" fontId="121" fillId="0" borderId="33" xfId="2503" applyFont="1" applyBorder="1" applyProtection="1">
      <alignment horizontal="left" vertical="center"/>
    </xf>
    <xf numFmtId="0" fontId="121" fillId="0" borderId="34" xfId="2503" applyFont="1" applyFill="1" applyBorder="1" applyProtection="1">
      <alignment horizontal="left" vertical="center"/>
    </xf>
    <xf numFmtId="0" fontId="123" fillId="63" borderId="34" xfId="2504" applyFont="1" applyFill="1" applyBorder="1" applyProtection="1">
      <alignment horizontal="left" vertical="center" wrapText="1" indent="1"/>
    </xf>
    <xf numFmtId="0" fontId="121" fillId="0" borderId="31" xfId="2503" applyFont="1" applyFill="1" applyBorder="1" applyProtection="1">
      <alignment horizontal="left" vertical="center"/>
    </xf>
    <xf numFmtId="0" fontId="123" fillId="63" borderId="29" xfId="2504" applyFont="1" applyFill="1" applyBorder="1" applyProtection="1">
      <alignment horizontal="left" vertical="center" wrapText="1" indent="1"/>
    </xf>
    <xf numFmtId="0" fontId="121" fillId="0" borderId="0" xfId="2503" applyFont="1" applyFill="1" applyBorder="1" applyProtection="1">
      <alignment horizontal="left" vertical="center"/>
    </xf>
    <xf numFmtId="0" fontId="122" fillId="0" borderId="28" xfId="2502" applyFont="1" applyBorder="1" applyProtection="1">
      <alignment horizontal="left" vertical="center"/>
    </xf>
    <xf numFmtId="0" fontId="121" fillId="0" borderId="31" xfId="2503" applyFont="1" applyFill="1" applyBorder="1" applyAlignment="1" applyProtection="1">
      <alignment horizontal="left" vertical="center" wrapText="1" indent="1"/>
    </xf>
    <xf numFmtId="0" fontId="123" fillId="63" borderId="29" xfId="2508" applyFont="1" applyBorder="1" applyProtection="1">
      <alignment horizontal="left" vertical="center" wrapText="1" indent="1"/>
    </xf>
    <xf numFmtId="14" fontId="123" fillId="0" borderId="29" xfId="2508" applyNumberFormat="1" applyFont="1" applyFill="1" applyBorder="1" applyProtection="1">
      <alignment horizontal="left" vertical="center" wrapText="1" indent="1"/>
    </xf>
    <xf numFmtId="0" fontId="121" fillId="0" borderId="31" xfId="2503" applyFont="1" applyFill="1" applyBorder="1" applyAlignment="1" applyProtection="1">
      <alignment horizontal="left" vertical="center" wrapText="1"/>
    </xf>
    <xf numFmtId="0" fontId="124" fillId="0" borderId="29" xfId="2505" applyFont="1" applyBorder="1" applyAlignment="1" applyProtection="1">
      <alignment horizontal="left" vertical="top" wrapText="1" indent="1"/>
    </xf>
    <xf numFmtId="0" fontId="121" fillId="0" borderId="31" xfId="2503" applyFont="1" applyFill="1" applyBorder="1" applyAlignment="1" applyProtection="1">
      <alignment horizontal="left" vertical="top" wrapText="1"/>
    </xf>
    <xf numFmtId="0" fontId="121" fillId="0" borderId="31" xfId="2503" applyFont="1" applyBorder="1" applyAlignment="1" applyProtection="1">
      <alignment vertical="center" wrapText="1"/>
    </xf>
    <xf numFmtId="14" fontId="122" fillId="61" borderId="29" xfId="2507" applyNumberFormat="1" applyFont="1" applyFill="1" applyBorder="1" applyAlignment="1" applyProtection="1">
      <alignment horizontal="left" vertical="center" indent="1"/>
    </xf>
    <xf numFmtId="0" fontId="123" fillId="0" borderId="29" xfId="2508" applyFont="1" applyFill="1" applyBorder="1" applyProtection="1">
      <alignment horizontal="left" vertical="center" wrapText="1" indent="1"/>
    </xf>
    <xf numFmtId="0" fontId="123" fillId="0" borderId="29" xfId="2508" applyFont="1" applyFill="1" applyBorder="1" applyAlignment="1" applyProtection="1">
      <alignment horizontal="right" vertical="center" wrapText="1" indent="1"/>
    </xf>
    <xf numFmtId="49" fontId="123" fillId="0" borderId="29" xfId="2508" applyNumberFormat="1" applyFont="1" applyFill="1" applyBorder="1" applyAlignment="1" applyProtection="1">
      <alignment horizontal="right" vertical="center" wrapText="1" indent="1"/>
    </xf>
    <xf numFmtId="0" fontId="114" fillId="0" borderId="31" xfId="2503" applyFont="1" applyFill="1" applyBorder="1" applyProtection="1">
      <alignment horizontal="left" vertical="center"/>
    </xf>
    <xf numFmtId="0" fontId="114" fillId="0" borderId="31" xfId="2503" applyFont="1" applyBorder="1" applyAlignment="1" applyProtection="1">
      <alignment vertical="center" wrapText="1"/>
    </xf>
    <xf numFmtId="186" fontId="125" fillId="0" borderId="29" xfId="2508" applyNumberFormat="1" applyFont="1" applyFill="1" applyBorder="1" applyProtection="1">
      <alignment horizontal="left" vertical="center" wrapText="1" indent="1"/>
    </xf>
    <xf numFmtId="170" fontId="40" fillId="0" borderId="0" xfId="1210" applyNumberFormat="1" applyFont="1" applyAlignment="1" applyProtection="1">
      <alignment horizontal="right" wrapText="1"/>
    </xf>
    <xf numFmtId="170" fontId="47" fillId="33" borderId="25" xfId="0" applyNumberFormat="1" applyFont="1" applyFill="1" applyBorder="1" applyAlignment="1" applyProtection="1">
      <alignment horizontal="left"/>
    </xf>
    <xf numFmtId="170" fontId="41" fillId="0" borderId="0" xfId="0" applyNumberFormat="1" applyFont="1" applyAlignment="1" applyProtection="1">
      <alignment horizontal="right"/>
    </xf>
    <xf numFmtId="170" fontId="40" fillId="0" borderId="0" xfId="1500" applyNumberFormat="1" applyFont="1" applyFill="1" applyBorder="1" applyAlignment="1" applyProtection="1">
      <alignment horizontal="right" wrapText="1"/>
    </xf>
    <xf numFmtId="170" fontId="41" fillId="0" borderId="18" xfId="0" applyNumberFormat="1" applyFont="1" applyBorder="1" applyAlignment="1" applyProtection="1">
      <alignment horizontal="right" wrapText="1"/>
    </xf>
    <xf numFmtId="170" fontId="45" fillId="0" borderId="0" xfId="1384" applyNumberFormat="1" applyFont="1" applyFill="1" applyBorder="1" applyAlignment="1" applyProtection="1">
      <alignment horizontal="right" wrapText="1"/>
    </xf>
    <xf numFmtId="170" fontId="37" fillId="50" borderId="0" xfId="1893" applyNumberFormat="1" applyFont="1" applyFill="1" applyBorder="1" applyAlignment="1" applyProtection="1">
      <alignment horizontal="right" wrapText="1"/>
    </xf>
    <xf numFmtId="170" fontId="46" fillId="0" borderId="0" xfId="1500" applyNumberFormat="1" applyFont="1" applyFill="1" applyBorder="1" applyAlignment="1" applyProtection="1">
      <alignment horizontal="right" wrapText="1"/>
    </xf>
    <xf numFmtId="170" fontId="41" fillId="0" borderId="23" xfId="1500" applyNumberFormat="1" applyFont="1" applyFill="1" applyBorder="1" applyAlignment="1" applyProtection="1">
      <alignment horizontal="right" wrapText="1"/>
    </xf>
    <xf numFmtId="170" fontId="41" fillId="0" borderId="0" xfId="1500" applyNumberFormat="1" applyFont="1" applyFill="1" applyBorder="1" applyAlignment="1" applyProtection="1">
      <alignment horizontal="right" wrapText="1"/>
    </xf>
    <xf numFmtId="170" fontId="41" fillId="0" borderId="22" xfId="1500" applyNumberFormat="1" applyFont="1" applyFill="1" applyBorder="1" applyAlignment="1" applyProtection="1">
      <alignment horizontal="right" wrapText="1"/>
    </xf>
    <xf numFmtId="170" fontId="40" fillId="0" borderId="0" xfId="0" applyNumberFormat="1" applyFont="1" applyProtection="1"/>
    <xf numFmtId="44" fontId="40" fillId="0" borderId="0" xfId="1210" applyNumberFormat="1" applyFont="1" applyAlignment="1" applyProtection="1">
      <alignment horizontal="right" wrapText="1"/>
    </xf>
    <xf numFmtId="44" fontId="47" fillId="33" borderId="25" xfId="0" applyNumberFormat="1" applyFont="1" applyFill="1" applyBorder="1" applyAlignment="1" applyProtection="1">
      <alignment horizontal="left"/>
    </xf>
    <xf numFmtId="44" fontId="41" fillId="0" borderId="0" xfId="0" applyNumberFormat="1" applyFont="1" applyAlignment="1" applyProtection="1">
      <alignment horizontal="right"/>
    </xf>
    <xf numFmtId="44" fontId="40" fillId="0" borderId="0" xfId="0" applyNumberFormat="1" applyFont="1" applyAlignment="1" applyProtection="1">
      <alignment horizontal="right"/>
    </xf>
    <xf numFmtId="44" fontId="40" fillId="0" borderId="0" xfId="1500" applyNumberFormat="1" applyFont="1" applyFill="1" applyBorder="1" applyAlignment="1" applyProtection="1">
      <alignment horizontal="right" wrapText="1"/>
    </xf>
    <xf numFmtId="44" fontId="41" fillId="0" borderId="18" xfId="0" applyNumberFormat="1" applyFont="1" applyBorder="1" applyAlignment="1" applyProtection="1">
      <alignment horizontal="right" wrapText="1"/>
    </xf>
    <xf numFmtId="44" fontId="45" fillId="0" borderId="0" xfId="1384" applyNumberFormat="1" applyFont="1" applyFill="1" applyBorder="1" applyAlignment="1" applyProtection="1">
      <alignment horizontal="right" wrapText="1"/>
    </xf>
    <xf numFmtId="44" fontId="37" fillId="50" borderId="0" xfId="1893" applyNumberFormat="1" applyFont="1" applyFill="1" applyBorder="1" applyAlignment="1" applyProtection="1">
      <alignment wrapText="1"/>
    </xf>
    <xf numFmtId="44" fontId="46" fillId="0" borderId="0" xfId="1500" applyNumberFormat="1" applyFont="1" applyFill="1" applyBorder="1" applyAlignment="1" applyProtection="1">
      <alignment horizontal="right" wrapText="1"/>
    </xf>
    <xf numFmtId="44" fontId="41" fillId="0" borderId="23" xfId="1500" applyNumberFormat="1" applyFont="1" applyFill="1" applyBorder="1" applyAlignment="1" applyProtection="1">
      <alignment horizontal="right" wrapText="1"/>
    </xf>
    <xf numFmtId="44" fontId="40" fillId="0" borderId="0" xfId="1384" applyNumberFormat="1" applyFont="1" applyFill="1" applyBorder="1" applyAlignment="1" applyProtection="1">
      <alignment horizontal="right"/>
    </xf>
    <xf numFmtId="44" fontId="41" fillId="0" borderId="22" xfId="1500" applyNumberFormat="1" applyFont="1" applyFill="1" applyBorder="1" applyAlignment="1" applyProtection="1">
      <alignment horizontal="right" wrapText="1"/>
    </xf>
    <xf numFmtId="44" fontId="40" fillId="0" borderId="0" xfId="0" applyNumberFormat="1" applyFont="1" applyProtection="1"/>
    <xf numFmtId="44" fontId="41" fillId="0" borderId="0" xfId="1500" applyNumberFormat="1" applyFont="1" applyFill="1" applyBorder="1" applyAlignment="1" applyProtection="1">
      <alignment horizontal="right" wrapText="1"/>
    </xf>
    <xf numFmtId="44" fontId="41" fillId="0" borderId="0" xfId="0" applyNumberFormat="1" applyFont="1" applyAlignment="1" applyProtection="1">
      <alignment horizontal="right" wrapText="1"/>
    </xf>
    <xf numFmtId="44" fontId="41" fillId="0" borderId="0" xfId="0" applyNumberFormat="1" applyFont="1" applyBorder="1" applyAlignment="1" applyProtection="1">
      <alignment horizontal="right" wrapText="1"/>
    </xf>
    <xf numFmtId="44" fontId="41" fillId="0" borderId="0" xfId="4708" applyNumberFormat="1" applyFont="1" applyFill="1" applyBorder="1" applyAlignment="1" applyProtection="1">
      <alignment horizontal="right" wrapText="1"/>
    </xf>
    <xf numFmtId="44" fontId="41" fillId="0" borderId="0" xfId="1505" applyNumberFormat="1" applyFont="1" applyFill="1" applyBorder="1" applyAlignment="1" applyProtection="1">
      <alignment horizontal="right" wrapText="1"/>
    </xf>
    <xf numFmtId="0" fontId="120" fillId="0" borderId="0" xfId="2501" applyFont="1" applyAlignment="1" applyProtection="1">
      <alignment horizontal="center" vertical="center" wrapText="1"/>
    </xf>
    <xf numFmtId="0" fontId="122" fillId="0" borderId="30" xfId="2502" applyFont="1" applyProtection="1">
      <alignment horizontal="left" vertical="center"/>
    </xf>
    <xf numFmtId="0" fontId="41" fillId="0" borderId="0" xfId="665" applyFont="1" applyAlignment="1" applyProtection="1">
      <alignment horizontal="left" vertical="top" wrapText="1"/>
    </xf>
    <xf numFmtId="0" fontId="40" fillId="0" borderId="0" xfId="665" applyFont="1" applyAlignment="1" applyProtection="1">
      <alignment horizontal="left" vertical="top" wrapText="1"/>
    </xf>
    <xf numFmtId="0" fontId="40" fillId="0" borderId="0" xfId="665" applyFont="1" applyAlignment="1" applyProtection="1">
      <alignment horizontal="right" vertical="top" wrapText="1"/>
    </xf>
    <xf numFmtId="4" fontId="40" fillId="0" borderId="0" xfId="665" applyNumberFormat="1" applyFont="1" applyProtection="1"/>
    <xf numFmtId="44" fontId="40" fillId="0" borderId="0" xfId="665" applyNumberFormat="1" applyFont="1" applyProtection="1"/>
  </cellXfs>
  <cellStyles count="21762">
    <cellStyle name=" 1" xfId="1" xr:uid="{00000000-0005-0000-0000-000000000000}"/>
    <cellStyle name=" 1 2" xfId="2" xr:uid="{00000000-0005-0000-0000-000001000000}"/>
    <cellStyle name=" 1 2 2" xfId="8058" xr:uid="{00000000-0005-0000-0000-000002000000}"/>
    <cellStyle name=" 1 2 3" xfId="7042" xr:uid="{00000000-0005-0000-0000-000003000000}"/>
    <cellStyle name=" 1 3" xfId="3" xr:uid="{00000000-0005-0000-0000-000004000000}"/>
    <cellStyle name=" 1 3 2" xfId="3187" xr:uid="{00000000-0005-0000-0000-000005000000}"/>
    <cellStyle name=" 1 3 3" xfId="8287" xr:uid="{00000000-0005-0000-0000-000006000000}"/>
    <cellStyle name="_List10" xfId="13919" xr:uid="{00000000-0005-0000-0000-000007000000}"/>
    <cellStyle name="_zahtevek" xfId="13495" xr:uid="{00000000-0005-0000-0000-000008000000}"/>
    <cellStyle name="_zahtevek_1" xfId="14239" xr:uid="{00000000-0005-0000-0000-000009000000}"/>
    <cellStyle name="20 % – Poudarek1 2" xfId="4" xr:uid="{00000000-0005-0000-0000-00000A000000}"/>
    <cellStyle name="20 % – Poudarek1 2 2" xfId="5" xr:uid="{00000000-0005-0000-0000-00000B000000}"/>
    <cellStyle name="20 % – Poudarek1 2 2 2" xfId="6" xr:uid="{00000000-0005-0000-0000-00000C000000}"/>
    <cellStyle name="20 % – Poudarek1 2 2 2 2" xfId="3590" xr:uid="{00000000-0005-0000-0000-00000D000000}"/>
    <cellStyle name="20 % – Poudarek1 2 2 2 3" xfId="7839" xr:uid="{00000000-0005-0000-0000-00000E000000}"/>
    <cellStyle name="20 % – Poudarek1 2 2 3" xfId="3591" xr:uid="{00000000-0005-0000-0000-00000F000000}"/>
    <cellStyle name="20 % – Poudarek1 2 2 4" xfId="2711" xr:uid="{00000000-0005-0000-0000-000010000000}"/>
    <cellStyle name="20 % – Poudarek1 2 3" xfId="7" xr:uid="{00000000-0005-0000-0000-000011000000}"/>
    <cellStyle name="20 % – Poudarek1 2 3 2" xfId="3592" xr:uid="{00000000-0005-0000-0000-000012000000}"/>
    <cellStyle name="20 % – Poudarek1 2 3 3" xfId="3189" xr:uid="{00000000-0005-0000-0000-000013000000}"/>
    <cellStyle name="20 % – Poudarek1 2 4" xfId="3593" xr:uid="{00000000-0005-0000-0000-000014000000}"/>
    <cellStyle name="20 % – Poudarek1 2 5" xfId="3188" xr:uid="{00000000-0005-0000-0000-000015000000}"/>
    <cellStyle name="20 % – Poudarek1 3" xfId="8" xr:uid="{00000000-0005-0000-0000-000016000000}"/>
    <cellStyle name="20 % – Poudarek1 3 2" xfId="9" xr:uid="{00000000-0005-0000-0000-000017000000}"/>
    <cellStyle name="20 % – Poudarek1 3 2 2" xfId="10" xr:uid="{00000000-0005-0000-0000-000018000000}"/>
    <cellStyle name="20 % – Poudarek1 3 2 2 2" xfId="3595" xr:uid="{00000000-0005-0000-0000-000019000000}"/>
    <cellStyle name="20 % – Poudarek1 3 2 2 3" xfId="7838" xr:uid="{00000000-0005-0000-0000-00001A000000}"/>
    <cellStyle name="20 % – Poudarek1 3 2 3" xfId="11" xr:uid="{00000000-0005-0000-0000-00001B000000}"/>
    <cellStyle name="20 % – Poudarek1 3 2 3 2" xfId="3596" xr:uid="{00000000-0005-0000-0000-00001C000000}"/>
    <cellStyle name="20 % – Poudarek1 3 2 3 3" xfId="7040" xr:uid="{00000000-0005-0000-0000-00001D000000}"/>
    <cellStyle name="20 % – Poudarek1 3 2 3 4" xfId="8288" xr:uid="{00000000-0005-0000-0000-00001E000000}"/>
    <cellStyle name="20 % – Poudarek1 3 2 4" xfId="3597" xr:uid="{00000000-0005-0000-0000-00001F000000}"/>
    <cellStyle name="20 % – Poudarek1 3 2 5" xfId="3190" xr:uid="{00000000-0005-0000-0000-000020000000}"/>
    <cellStyle name="20 % – Poudarek1 3 3" xfId="12" xr:uid="{00000000-0005-0000-0000-000021000000}"/>
    <cellStyle name="20 % – Poudarek1 3 3 2" xfId="3598" xr:uid="{00000000-0005-0000-0000-000022000000}"/>
    <cellStyle name="20 % – Poudarek1 3 3 3" xfId="2712" xr:uid="{00000000-0005-0000-0000-000023000000}"/>
    <cellStyle name="20 % – Poudarek1 3 4" xfId="13" xr:uid="{00000000-0005-0000-0000-000024000000}"/>
    <cellStyle name="20 % – Poudarek1 3 4 2" xfId="3599" xr:uid="{00000000-0005-0000-0000-000025000000}"/>
    <cellStyle name="20 % – Poudarek1 3 4 2 2" xfId="3600" xr:uid="{00000000-0005-0000-0000-000026000000}"/>
    <cellStyle name="20 % – Poudarek1 3 4 3" xfId="3601" xr:uid="{00000000-0005-0000-0000-000027000000}"/>
    <cellStyle name="20 % – Poudarek1 3 4 3 2" xfId="3602" xr:uid="{00000000-0005-0000-0000-000028000000}"/>
    <cellStyle name="20 % – Poudarek1 3 4 4" xfId="3603" xr:uid="{00000000-0005-0000-0000-000029000000}"/>
    <cellStyle name="20 % – Poudarek1 3 4 5" xfId="8289" xr:uid="{00000000-0005-0000-0000-00002A000000}"/>
    <cellStyle name="20 % – Poudarek1 3 5" xfId="3604" xr:uid="{00000000-0005-0000-0000-00002B000000}"/>
    <cellStyle name="20 % – Poudarek1 3 6" xfId="3594" xr:uid="{00000000-0005-0000-0000-00002C000000}"/>
    <cellStyle name="20 % – Poudarek1 3 7" xfId="7041" xr:uid="{00000000-0005-0000-0000-00002D000000}"/>
    <cellStyle name="20 % – Poudarek1 4" xfId="2512" xr:uid="{00000000-0005-0000-0000-00002E000000}"/>
    <cellStyle name="20 % – Poudarek2 2" xfId="14" xr:uid="{00000000-0005-0000-0000-00002F000000}"/>
    <cellStyle name="20 % – Poudarek2 2 2" xfId="15" xr:uid="{00000000-0005-0000-0000-000030000000}"/>
    <cellStyle name="20 % – Poudarek2 2 2 2" xfId="16" xr:uid="{00000000-0005-0000-0000-000031000000}"/>
    <cellStyle name="20 % – Poudarek2 2 2 2 2" xfId="3605" xr:uid="{00000000-0005-0000-0000-000032000000}"/>
    <cellStyle name="20 % – Poudarek2 2 2 2 3" xfId="7837" xr:uid="{00000000-0005-0000-0000-000033000000}"/>
    <cellStyle name="20 % – Poudarek2 2 2 3" xfId="3606" xr:uid="{00000000-0005-0000-0000-000034000000}"/>
    <cellStyle name="20 % – Poudarek2 2 2 4" xfId="3191" xr:uid="{00000000-0005-0000-0000-000035000000}"/>
    <cellStyle name="20 % – Poudarek2 2 3" xfId="17" xr:uid="{00000000-0005-0000-0000-000036000000}"/>
    <cellStyle name="20 % – Poudarek2 2 3 2" xfId="3607" xr:uid="{00000000-0005-0000-0000-000037000000}"/>
    <cellStyle name="20 % – Poudarek2 2 3 3" xfId="7836" xr:uid="{00000000-0005-0000-0000-000038000000}"/>
    <cellStyle name="20 % – Poudarek2 2 4" xfId="3608" xr:uid="{00000000-0005-0000-0000-000039000000}"/>
    <cellStyle name="20 % – Poudarek2 2 5" xfId="7039" xr:uid="{00000000-0005-0000-0000-00003A000000}"/>
    <cellStyle name="20 % – Poudarek2 3" xfId="18" xr:uid="{00000000-0005-0000-0000-00003B000000}"/>
    <cellStyle name="20 % – Poudarek2 3 2" xfId="19" xr:uid="{00000000-0005-0000-0000-00003C000000}"/>
    <cellStyle name="20 % – Poudarek2 3 2 2" xfId="20" xr:uid="{00000000-0005-0000-0000-00003D000000}"/>
    <cellStyle name="20 % – Poudarek2 3 2 2 2" xfId="3610" xr:uid="{00000000-0005-0000-0000-00003E000000}"/>
    <cellStyle name="20 % – Poudarek2 3 2 2 3" xfId="7834" xr:uid="{00000000-0005-0000-0000-00003F000000}"/>
    <cellStyle name="20 % – Poudarek2 3 2 3" xfId="21" xr:uid="{00000000-0005-0000-0000-000040000000}"/>
    <cellStyle name="20 % – Poudarek2 3 2 3 2" xfId="3611" xr:uid="{00000000-0005-0000-0000-000041000000}"/>
    <cellStyle name="20 % – Poudarek2 3 2 3 3" xfId="7833" xr:uid="{00000000-0005-0000-0000-000042000000}"/>
    <cellStyle name="20 % – Poudarek2 3 2 3 4" xfId="8290" xr:uid="{00000000-0005-0000-0000-000043000000}"/>
    <cellStyle name="20 % – Poudarek2 3 2 4" xfId="3612" xr:uid="{00000000-0005-0000-0000-000044000000}"/>
    <cellStyle name="20 % – Poudarek2 3 2 5" xfId="7038" xr:uid="{00000000-0005-0000-0000-000045000000}"/>
    <cellStyle name="20 % – Poudarek2 3 3" xfId="22" xr:uid="{00000000-0005-0000-0000-000046000000}"/>
    <cellStyle name="20 % – Poudarek2 3 3 2" xfId="3613" xr:uid="{00000000-0005-0000-0000-000047000000}"/>
    <cellStyle name="20 % – Poudarek2 3 3 3" xfId="7037" xr:uid="{00000000-0005-0000-0000-000048000000}"/>
    <cellStyle name="20 % – Poudarek2 3 4" xfId="23" xr:uid="{00000000-0005-0000-0000-000049000000}"/>
    <cellStyle name="20 % – Poudarek2 3 4 2" xfId="3614" xr:uid="{00000000-0005-0000-0000-00004A000000}"/>
    <cellStyle name="20 % – Poudarek2 3 4 2 2" xfId="3615" xr:uid="{00000000-0005-0000-0000-00004B000000}"/>
    <cellStyle name="20 % – Poudarek2 3 4 3" xfId="3616" xr:uid="{00000000-0005-0000-0000-00004C000000}"/>
    <cellStyle name="20 % – Poudarek2 3 4 3 2" xfId="3617" xr:uid="{00000000-0005-0000-0000-00004D000000}"/>
    <cellStyle name="20 % – Poudarek2 3 4 4" xfId="3618" xr:uid="{00000000-0005-0000-0000-00004E000000}"/>
    <cellStyle name="20 % – Poudarek2 3 4 5" xfId="8291" xr:uid="{00000000-0005-0000-0000-00004F000000}"/>
    <cellStyle name="20 % – Poudarek2 3 5" xfId="3619" xr:uid="{00000000-0005-0000-0000-000050000000}"/>
    <cellStyle name="20 % – Poudarek2 3 6" xfId="3609" xr:uid="{00000000-0005-0000-0000-000051000000}"/>
    <cellStyle name="20 % – Poudarek2 3 7" xfId="7835" xr:uid="{00000000-0005-0000-0000-000052000000}"/>
    <cellStyle name="20 % – Poudarek2 4" xfId="2513" xr:uid="{00000000-0005-0000-0000-000053000000}"/>
    <cellStyle name="20 % – Poudarek3 2" xfId="24" xr:uid="{00000000-0005-0000-0000-000054000000}"/>
    <cellStyle name="20 % – Poudarek3 2 2" xfId="25" xr:uid="{00000000-0005-0000-0000-000055000000}"/>
    <cellStyle name="20 % – Poudarek3 2 2 2" xfId="3620" xr:uid="{00000000-0005-0000-0000-000056000000}"/>
    <cellStyle name="20 % – Poudarek3 2 2 3" xfId="7832" xr:uid="{00000000-0005-0000-0000-000057000000}"/>
    <cellStyle name="20 % – Poudarek3 2 3" xfId="3621" xr:uid="{00000000-0005-0000-0000-000058000000}"/>
    <cellStyle name="20 % – Poudarek3 2 4" xfId="7036" xr:uid="{00000000-0005-0000-0000-000059000000}"/>
    <cellStyle name="20 % – Poudarek3 3" xfId="26" xr:uid="{00000000-0005-0000-0000-00005A000000}"/>
    <cellStyle name="20 % – Poudarek3 3 2" xfId="3622" xr:uid="{00000000-0005-0000-0000-00005B000000}"/>
    <cellStyle name="20 % – Poudarek3 4" xfId="2514" xr:uid="{00000000-0005-0000-0000-00005C000000}"/>
    <cellStyle name="20 % – Poudarek4 2" xfId="27" xr:uid="{00000000-0005-0000-0000-00005D000000}"/>
    <cellStyle name="20 % – Poudarek4 2 2" xfId="28" xr:uid="{00000000-0005-0000-0000-00005E000000}"/>
    <cellStyle name="20 % – Poudarek4 2 2 2" xfId="29" xr:uid="{00000000-0005-0000-0000-00005F000000}"/>
    <cellStyle name="20 % – Poudarek4 2 2 2 2" xfId="3623" xr:uid="{00000000-0005-0000-0000-000060000000}"/>
    <cellStyle name="20 % – Poudarek4 2 2 2 3" xfId="7034" xr:uid="{00000000-0005-0000-0000-000061000000}"/>
    <cellStyle name="20 % – Poudarek4 2 2 3" xfId="3624" xr:uid="{00000000-0005-0000-0000-000062000000}"/>
    <cellStyle name="20 % – Poudarek4 2 2 4" xfId="7035" xr:uid="{00000000-0005-0000-0000-000063000000}"/>
    <cellStyle name="20 % – Poudarek4 2 3" xfId="30" xr:uid="{00000000-0005-0000-0000-000064000000}"/>
    <cellStyle name="20 % – Poudarek4 2 3 2" xfId="3625" xr:uid="{00000000-0005-0000-0000-000065000000}"/>
    <cellStyle name="20 % – Poudarek4 2 3 3" xfId="7830" xr:uid="{00000000-0005-0000-0000-000066000000}"/>
    <cellStyle name="20 % – Poudarek4 2 4" xfId="3626" xr:uid="{00000000-0005-0000-0000-000067000000}"/>
    <cellStyle name="20 % – Poudarek4 2 5" xfId="7831" xr:uid="{00000000-0005-0000-0000-000068000000}"/>
    <cellStyle name="20 % – Poudarek4 3" xfId="31" xr:uid="{00000000-0005-0000-0000-000069000000}"/>
    <cellStyle name="20 % – Poudarek4 3 2" xfId="32" xr:uid="{00000000-0005-0000-0000-00006A000000}"/>
    <cellStyle name="20 % – Poudarek4 3 2 2" xfId="33" xr:uid="{00000000-0005-0000-0000-00006B000000}"/>
    <cellStyle name="20 % – Poudarek4 3 2 2 2" xfId="3629" xr:uid="{00000000-0005-0000-0000-00006C000000}"/>
    <cellStyle name="20 % – Poudarek4 3 2 2 3" xfId="7032" xr:uid="{00000000-0005-0000-0000-00006D000000}"/>
    <cellStyle name="20 % – Poudarek4 3 2 2 4" xfId="8292" xr:uid="{00000000-0005-0000-0000-00006E000000}"/>
    <cellStyle name="20 % – Poudarek4 3 2 3" xfId="3630" xr:uid="{00000000-0005-0000-0000-00006F000000}"/>
    <cellStyle name="20 % – Poudarek4 3 2 4" xfId="3628" xr:uid="{00000000-0005-0000-0000-000070000000}"/>
    <cellStyle name="20 % – Poudarek4 3 2 5" xfId="7829" xr:uid="{00000000-0005-0000-0000-000071000000}"/>
    <cellStyle name="20 % – Poudarek4 3 3" xfId="34" xr:uid="{00000000-0005-0000-0000-000072000000}"/>
    <cellStyle name="20 % – Poudarek4 3 3 2" xfId="3631" xr:uid="{00000000-0005-0000-0000-000073000000}"/>
    <cellStyle name="20 % – Poudarek4 3 3 2 2" xfId="3632" xr:uid="{00000000-0005-0000-0000-000074000000}"/>
    <cellStyle name="20 % – Poudarek4 3 3 3" xfId="3633" xr:uid="{00000000-0005-0000-0000-000075000000}"/>
    <cellStyle name="20 % – Poudarek4 3 3 3 2" xfId="3634" xr:uid="{00000000-0005-0000-0000-000076000000}"/>
    <cellStyle name="20 % – Poudarek4 3 3 4" xfId="3635" xr:uid="{00000000-0005-0000-0000-000077000000}"/>
    <cellStyle name="20 % – Poudarek4 3 3 5" xfId="8293" xr:uid="{00000000-0005-0000-0000-000078000000}"/>
    <cellStyle name="20 % – Poudarek4 3 4" xfId="3636" xr:uid="{00000000-0005-0000-0000-000079000000}"/>
    <cellStyle name="20 % – Poudarek4 3 5" xfId="3627" xr:uid="{00000000-0005-0000-0000-00007A000000}"/>
    <cellStyle name="20 % – Poudarek4 3 6" xfId="7033" xr:uid="{00000000-0005-0000-0000-00007B000000}"/>
    <cellStyle name="20 % – Poudarek4 4" xfId="2515" xr:uid="{00000000-0005-0000-0000-00007C000000}"/>
    <cellStyle name="20 % – Poudarek5 2" xfId="35" xr:uid="{00000000-0005-0000-0000-00007D000000}"/>
    <cellStyle name="20 % – Poudarek5 2 2" xfId="36" xr:uid="{00000000-0005-0000-0000-00007E000000}"/>
    <cellStyle name="20 % – Poudarek5 2 2 2" xfId="37" xr:uid="{00000000-0005-0000-0000-00007F000000}"/>
    <cellStyle name="20 % – Poudarek5 2 2 2 2" xfId="3637" xr:uid="{00000000-0005-0000-0000-000080000000}"/>
    <cellStyle name="20 % – Poudarek5 2 2 2 3" xfId="7827" xr:uid="{00000000-0005-0000-0000-000081000000}"/>
    <cellStyle name="20 % – Poudarek5 2 2 3" xfId="3638" xr:uid="{00000000-0005-0000-0000-000082000000}"/>
    <cellStyle name="20 % – Poudarek5 2 2 4" xfId="7828" xr:uid="{00000000-0005-0000-0000-000083000000}"/>
    <cellStyle name="20 % – Poudarek5 2 3" xfId="38" xr:uid="{00000000-0005-0000-0000-000084000000}"/>
    <cellStyle name="20 % – Poudarek5 2 3 2" xfId="3639" xr:uid="{00000000-0005-0000-0000-000085000000}"/>
    <cellStyle name="20 % – Poudarek5 2 3 3" xfId="7031" xr:uid="{00000000-0005-0000-0000-000086000000}"/>
    <cellStyle name="20 % – Poudarek5 2 4" xfId="3640" xr:uid="{00000000-0005-0000-0000-000087000000}"/>
    <cellStyle name="20 % – Poudarek5 2 5" xfId="7826" xr:uid="{00000000-0005-0000-0000-000088000000}"/>
    <cellStyle name="20 % – Poudarek5 3" xfId="39" xr:uid="{00000000-0005-0000-0000-000089000000}"/>
    <cellStyle name="20 % – Poudarek5 3 2" xfId="40" xr:uid="{00000000-0005-0000-0000-00008A000000}"/>
    <cellStyle name="20 % – Poudarek5 3 2 2" xfId="41" xr:uid="{00000000-0005-0000-0000-00008B000000}"/>
    <cellStyle name="20 % – Poudarek5 3 2 2 2" xfId="3642" xr:uid="{00000000-0005-0000-0000-00008C000000}"/>
    <cellStyle name="20 % – Poudarek5 3 2 2 3" xfId="2713" xr:uid="{00000000-0005-0000-0000-00008D000000}"/>
    <cellStyle name="20 % – Poudarek5 3 2 3" xfId="42" xr:uid="{00000000-0005-0000-0000-00008E000000}"/>
    <cellStyle name="20 % – Poudarek5 3 2 3 2" xfId="3643" xr:uid="{00000000-0005-0000-0000-00008F000000}"/>
    <cellStyle name="20 % – Poudarek5 3 2 3 3" xfId="7823" xr:uid="{00000000-0005-0000-0000-000090000000}"/>
    <cellStyle name="20 % – Poudarek5 3 2 3 4" xfId="8294" xr:uid="{00000000-0005-0000-0000-000091000000}"/>
    <cellStyle name="20 % – Poudarek5 3 2 4" xfId="3644" xr:uid="{00000000-0005-0000-0000-000092000000}"/>
    <cellStyle name="20 % – Poudarek5 3 2 5" xfId="3192" xr:uid="{00000000-0005-0000-0000-000093000000}"/>
    <cellStyle name="20 % – Poudarek5 3 3" xfId="43" xr:uid="{00000000-0005-0000-0000-000094000000}"/>
    <cellStyle name="20 % – Poudarek5 3 3 2" xfId="3645" xr:uid="{00000000-0005-0000-0000-000095000000}"/>
    <cellStyle name="20 % – Poudarek5 3 3 3" xfId="7825" xr:uid="{00000000-0005-0000-0000-000096000000}"/>
    <cellStyle name="20 % – Poudarek5 3 4" xfId="44" xr:uid="{00000000-0005-0000-0000-000097000000}"/>
    <cellStyle name="20 % – Poudarek5 3 4 2" xfId="3646" xr:uid="{00000000-0005-0000-0000-000098000000}"/>
    <cellStyle name="20 % – Poudarek5 3 4 2 2" xfId="3647" xr:uid="{00000000-0005-0000-0000-000099000000}"/>
    <cellStyle name="20 % – Poudarek5 3 4 3" xfId="3648" xr:uid="{00000000-0005-0000-0000-00009A000000}"/>
    <cellStyle name="20 % – Poudarek5 3 4 3 2" xfId="3649" xr:uid="{00000000-0005-0000-0000-00009B000000}"/>
    <cellStyle name="20 % – Poudarek5 3 4 4" xfId="3650" xr:uid="{00000000-0005-0000-0000-00009C000000}"/>
    <cellStyle name="20 % – Poudarek5 3 4 5" xfId="8295" xr:uid="{00000000-0005-0000-0000-00009D000000}"/>
    <cellStyle name="20 % – Poudarek5 3 5" xfId="3651" xr:uid="{00000000-0005-0000-0000-00009E000000}"/>
    <cellStyle name="20 % – Poudarek5 3 6" xfId="3641" xr:uid="{00000000-0005-0000-0000-00009F000000}"/>
    <cellStyle name="20 % – Poudarek5 3 7" xfId="7030" xr:uid="{00000000-0005-0000-0000-0000A0000000}"/>
    <cellStyle name="20 % – Poudarek5 4" xfId="2516" xr:uid="{00000000-0005-0000-0000-0000A1000000}"/>
    <cellStyle name="20 % – Poudarek6 2" xfId="45" xr:uid="{00000000-0005-0000-0000-0000A2000000}"/>
    <cellStyle name="20 % – Poudarek6 2 2" xfId="46" xr:uid="{00000000-0005-0000-0000-0000A3000000}"/>
    <cellStyle name="20 % – Poudarek6 2 2 2" xfId="47" xr:uid="{00000000-0005-0000-0000-0000A4000000}"/>
    <cellStyle name="20 % – Poudarek6 2 2 2 2" xfId="3652" xr:uid="{00000000-0005-0000-0000-0000A5000000}"/>
    <cellStyle name="20 % – Poudarek6 2 2 2 3" xfId="7822" xr:uid="{00000000-0005-0000-0000-0000A6000000}"/>
    <cellStyle name="20 % – Poudarek6 2 2 3" xfId="3653" xr:uid="{00000000-0005-0000-0000-0000A7000000}"/>
    <cellStyle name="20 % – Poudarek6 2 2 4" xfId="3193" xr:uid="{00000000-0005-0000-0000-0000A8000000}"/>
    <cellStyle name="20 % – Poudarek6 2 3" xfId="48" xr:uid="{00000000-0005-0000-0000-0000A9000000}"/>
    <cellStyle name="20 % – Poudarek6 2 3 2" xfId="3654" xr:uid="{00000000-0005-0000-0000-0000AA000000}"/>
    <cellStyle name="20 % – Poudarek6 2 3 3" xfId="7821" xr:uid="{00000000-0005-0000-0000-0000AB000000}"/>
    <cellStyle name="20 % – Poudarek6 2 4" xfId="3655" xr:uid="{00000000-0005-0000-0000-0000AC000000}"/>
    <cellStyle name="20 % – Poudarek6 2 5" xfId="7824" xr:uid="{00000000-0005-0000-0000-0000AD000000}"/>
    <cellStyle name="20 % – Poudarek6 3" xfId="49" xr:uid="{00000000-0005-0000-0000-0000AE000000}"/>
    <cellStyle name="20 % – Poudarek6 3 2" xfId="50" xr:uid="{00000000-0005-0000-0000-0000AF000000}"/>
    <cellStyle name="20 % – Poudarek6 3 2 2" xfId="51" xr:uid="{00000000-0005-0000-0000-0000B0000000}"/>
    <cellStyle name="20 % – Poudarek6 3 2 2 2" xfId="3658" xr:uid="{00000000-0005-0000-0000-0000B1000000}"/>
    <cellStyle name="20 % – Poudarek6 3 2 2 3" xfId="7819" xr:uid="{00000000-0005-0000-0000-0000B2000000}"/>
    <cellStyle name="20 % – Poudarek6 3 2 2 4" xfId="8296" xr:uid="{00000000-0005-0000-0000-0000B3000000}"/>
    <cellStyle name="20 % – Poudarek6 3 2 3" xfId="3659" xr:uid="{00000000-0005-0000-0000-0000B4000000}"/>
    <cellStyle name="20 % – Poudarek6 3 2 4" xfId="3657" xr:uid="{00000000-0005-0000-0000-0000B5000000}"/>
    <cellStyle name="20 % – Poudarek6 3 2 5" xfId="7029" xr:uid="{00000000-0005-0000-0000-0000B6000000}"/>
    <cellStyle name="20 % – Poudarek6 3 3" xfId="52" xr:uid="{00000000-0005-0000-0000-0000B7000000}"/>
    <cellStyle name="20 % – Poudarek6 3 3 2" xfId="3660" xr:uid="{00000000-0005-0000-0000-0000B8000000}"/>
    <cellStyle name="20 % – Poudarek6 3 3 2 2" xfId="3661" xr:uid="{00000000-0005-0000-0000-0000B9000000}"/>
    <cellStyle name="20 % – Poudarek6 3 3 3" xfId="3662" xr:uid="{00000000-0005-0000-0000-0000BA000000}"/>
    <cellStyle name="20 % – Poudarek6 3 3 3 2" xfId="3663" xr:uid="{00000000-0005-0000-0000-0000BB000000}"/>
    <cellStyle name="20 % – Poudarek6 3 3 4" xfId="3664" xr:uid="{00000000-0005-0000-0000-0000BC000000}"/>
    <cellStyle name="20 % – Poudarek6 3 3 5" xfId="8297" xr:uid="{00000000-0005-0000-0000-0000BD000000}"/>
    <cellStyle name="20 % – Poudarek6 3 4" xfId="53" xr:uid="{00000000-0005-0000-0000-0000BE000000}"/>
    <cellStyle name="20 % – Poudarek6 3 4 2" xfId="3665" xr:uid="{00000000-0005-0000-0000-0000BF000000}"/>
    <cellStyle name="20 % – Poudarek6 3 5" xfId="3666" xr:uid="{00000000-0005-0000-0000-0000C0000000}"/>
    <cellStyle name="20 % – Poudarek6 3 6" xfId="3656" xr:uid="{00000000-0005-0000-0000-0000C1000000}"/>
    <cellStyle name="20 % – Poudarek6 3 7" xfId="7820" xr:uid="{00000000-0005-0000-0000-0000C2000000}"/>
    <cellStyle name="20 % – Poudarek6 4" xfId="2517" xr:uid="{00000000-0005-0000-0000-0000C3000000}"/>
    <cellStyle name="20% - Accent1" xfId="2518" xr:uid="{00000000-0005-0000-0000-0000C4000000}"/>
    <cellStyle name="20% - Accent1 1" xfId="54" xr:uid="{00000000-0005-0000-0000-0000C5000000}"/>
    <cellStyle name="20% - Accent1 1 2" xfId="55" xr:uid="{00000000-0005-0000-0000-0000C6000000}"/>
    <cellStyle name="20% - Accent1 1 2 2" xfId="3667" xr:uid="{00000000-0005-0000-0000-0000C7000000}"/>
    <cellStyle name="20% - Accent1 1 2 3" xfId="7028" xr:uid="{00000000-0005-0000-0000-0000C8000000}"/>
    <cellStyle name="20% - Accent1 1 3" xfId="56" xr:uid="{00000000-0005-0000-0000-0000C9000000}"/>
    <cellStyle name="20% - Accent1 1 3 2" xfId="3668" xr:uid="{00000000-0005-0000-0000-0000CA000000}"/>
    <cellStyle name="20% - Accent1 1 3 3" xfId="7027" xr:uid="{00000000-0005-0000-0000-0000CB000000}"/>
    <cellStyle name="20% - Accent1 1 3 4" xfId="8298" xr:uid="{00000000-0005-0000-0000-0000CC000000}"/>
    <cellStyle name="20% - Accent1 1 4" xfId="57" xr:uid="{00000000-0005-0000-0000-0000CD000000}"/>
    <cellStyle name="20% - Accent1 1 4 2" xfId="58" xr:uid="{00000000-0005-0000-0000-0000CE000000}"/>
    <cellStyle name="20% - Accent1 1 4 2 2" xfId="8214" xr:uid="{00000000-0005-0000-0000-0000CF000000}"/>
    <cellStyle name="20% - Accent1 1 4 2 3" xfId="7817" xr:uid="{00000000-0005-0000-0000-0000D0000000}"/>
    <cellStyle name="20% - Accent1 1 4 3" xfId="59" xr:uid="{00000000-0005-0000-0000-0000D1000000}"/>
    <cellStyle name="20% - Accent1 1 4 3 2" xfId="3670" xr:uid="{00000000-0005-0000-0000-0000D2000000}"/>
    <cellStyle name="20% - Accent1 1 4 3 3" xfId="3671" xr:uid="{00000000-0005-0000-0000-0000D3000000}"/>
    <cellStyle name="20% - Accent1 1 4 3 4" xfId="8299" xr:uid="{00000000-0005-0000-0000-0000D4000000}"/>
    <cellStyle name="20% - Accent1 1 4 4" xfId="3669" xr:uid="{00000000-0005-0000-0000-0000D5000000}"/>
    <cellStyle name="20% - Accent1 1 5" xfId="3672" xr:uid="{00000000-0005-0000-0000-0000D6000000}"/>
    <cellStyle name="20% - Accent1 1 6" xfId="7818" xr:uid="{00000000-0005-0000-0000-0000D7000000}"/>
    <cellStyle name="20% - Accent1 2" xfId="60" xr:uid="{00000000-0005-0000-0000-0000D8000000}"/>
    <cellStyle name="20% - Accent1 2 2" xfId="61" xr:uid="{00000000-0005-0000-0000-0000D9000000}"/>
    <cellStyle name="20% - Accent1 2 2 2" xfId="3673" xr:uid="{00000000-0005-0000-0000-0000DA000000}"/>
    <cellStyle name="20% - Accent1 2 2 3" xfId="7026" xr:uid="{00000000-0005-0000-0000-0000DB000000}"/>
    <cellStyle name="20% - Accent1 2 2 4" xfId="13163" xr:uid="{00000000-0005-0000-0000-0000DC000000}"/>
    <cellStyle name="20% - Accent1 2 3" xfId="62" xr:uid="{00000000-0005-0000-0000-0000DD000000}"/>
    <cellStyle name="20% - Accent1 2 3 2" xfId="3674" xr:uid="{00000000-0005-0000-0000-0000DE000000}"/>
    <cellStyle name="20% - Accent1 2 3 2 2" xfId="13916" xr:uid="{00000000-0005-0000-0000-0000DF000000}"/>
    <cellStyle name="20% - Accent1 2 3 2 2 2" xfId="15787" xr:uid="{00000000-0005-0000-0000-0000E0000000}"/>
    <cellStyle name="20% - Accent1 2 3 3" xfId="7807" xr:uid="{00000000-0005-0000-0000-0000E1000000}"/>
    <cellStyle name="20% - Accent1 2 3 4" xfId="8300" xr:uid="{00000000-0005-0000-0000-0000E2000000}"/>
    <cellStyle name="20% - Accent1 2 4" xfId="3675" xr:uid="{00000000-0005-0000-0000-0000E3000000}"/>
    <cellStyle name="20% - Accent1 2 5" xfId="7816" xr:uid="{00000000-0005-0000-0000-0000E4000000}"/>
    <cellStyle name="20% - Accent1 2 6" xfId="13296" xr:uid="{00000000-0005-0000-0000-0000E5000000}"/>
    <cellStyle name="20% - Accent1 2 6 2" xfId="13089" xr:uid="{00000000-0005-0000-0000-0000E6000000}"/>
    <cellStyle name="20% - Accent1 2 6 2 2" xfId="15616" xr:uid="{00000000-0005-0000-0000-0000E7000000}"/>
    <cellStyle name="20% - Accent1 2 6 3" xfId="15654" xr:uid="{00000000-0005-0000-0000-0000E8000000}"/>
    <cellStyle name="20% - Accent1 2 7" xfId="13366" xr:uid="{00000000-0005-0000-0000-0000E9000000}"/>
    <cellStyle name="20% - Accent1 2 7 2" xfId="15667" xr:uid="{00000000-0005-0000-0000-0000EA000000}"/>
    <cellStyle name="20% - Accent1 2 8" xfId="13547" xr:uid="{00000000-0005-0000-0000-0000EB000000}"/>
    <cellStyle name="20% - Accent1 2 8 2" xfId="15713" xr:uid="{00000000-0005-0000-0000-0000EC000000}"/>
    <cellStyle name="20% - Accent1 2 9" xfId="13090" xr:uid="{00000000-0005-0000-0000-0000ED000000}"/>
    <cellStyle name="20% - Accent1 3" xfId="63" xr:uid="{00000000-0005-0000-0000-0000EE000000}"/>
    <cellStyle name="20% - Accent1 3 2" xfId="64" xr:uid="{00000000-0005-0000-0000-0000EF000000}"/>
    <cellStyle name="20% - Accent1 3 2 2" xfId="3676" xr:uid="{00000000-0005-0000-0000-0000F0000000}"/>
    <cellStyle name="20% - Accent1 3 2 2 2" xfId="13496" xr:uid="{00000000-0005-0000-0000-0000F1000000}"/>
    <cellStyle name="20% - Accent1 3 2 2 2 2" xfId="13548" xr:uid="{00000000-0005-0000-0000-0000F2000000}"/>
    <cellStyle name="20% - Accent1 3 2 2 2 2 2" xfId="15714" xr:uid="{00000000-0005-0000-0000-0000F3000000}"/>
    <cellStyle name="20% - Accent1 3 2 2 2 3" xfId="15697" xr:uid="{00000000-0005-0000-0000-0000F4000000}"/>
    <cellStyle name="20% - Accent1 3 2 2 3" xfId="13474" xr:uid="{00000000-0005-0000-0000-0000F5000000}"/>
    <cellStyle name="20% - Accent1 3 2 2 3 2" xfId="15685" xr:uid="{00000000-0005-0000-0000-0000F6000000}"/>
    <cellStyle name="20% - Accent1 3 2 3" xfId="7814" xr:uid="{00000000-0005-0000-0000-0000F7000000}"/>
    <cellStyle name="20% - Accent1 3 2 3 2" xfId="13574" xr:uid="{00000000-0005-0000-0000-0000F8000000}"/>
    <cellStyle name="20% - Accent1 3 2 3 2 2" xfId="15718" xr:uid="{00000000-0005-0000-0000-0000F9000000}"/>
    <cellStyle name="20% - Accent1 3 2 4" xfId="13497" xr:uid="{00000000-0005-0000-0000-0000FA000000}"/>
    <cellStyle name="20% - Accent1 3 2 4 2" xfId="15698" xr:uid="{00000000-0005-0000-0000-0000FB000000}"/>
    <cellStyle name="20% - Accent1 3 2 5" xfId="14157" xr:uid="{00000000-0005-0000-0000-0000FC000000}"/>
    <cellStyle name="20% - Accent1 3 2 5 2" xfId="15840" xr:uid="{00000000-0005-0000-0000-0000FD000000}"/>
    <cellStyle name="20% - Accent1 3 2 6" xfId="13475" xr:uid="{00000000-0005-0000-0000-0000FE000000}"/>
    <cellStyle name="20% - Accent1 3 2 6 2" xfId="15686" xr:uid="{00000000-0005-0000-0000-0000FF000000}"/>
    <cellStyle name="20% - Accent1 3 3" xfId="65" xr:uid="{00000000-0005-0000-0000-000000010000}"/>
    <cellStyle name="20% - Accent1 3 3 2" xfId="3677" xr:uid="{00000000-0005-0000-0000-000001010000}"/>
    <cellStyle name="20% - Accent1 3 3 3" xfId="7813" xr:uid="{00000000-0005-0000-0000-000002010000}"/>
    <cellStyle name="20% - Accent1 3 3 4" xfId="8301" xr:uid="{00000000-0005-0000-0000-000003010000}"/>
    <cellStyle name="20% - Accent1 3 4" xfId="3678" xr:uid="{00000000-0005-0000-0000-000004010000}"/>
    <cellStyle name="20% - Accent1 3 5" xfId="7815" xr:uid="{00000000-0005-0000-0000-000005010000}"/>
    <cellStyle name="20% - Accent1 4" xfId="66" xr:uid="{00000000-0005-0000-0000-000006010000}"/>
    <cellStyle name="20% - Accent1 4 2" xfId="67" xr:uid="{00000000-0005-0000-0000-000007010000}"/>
    <cellStyle name="20% - Accent1 4 2 2" xfId="3679" xr:uid="{00000000-0005-0000-0000-000008010000}"/>
    <cellStyle name="20% - Accent1 4 2 3" xfId="7812" xr:uid="{00000000-0005-0000-0000-000009010000}"/>
    <cellStyle name="20% - Accent1 4 3" xfId="68" xr:uid="{00000000-0005-0000-0000-00000A010000}"/>
    <cellStyle name="20% - Accent1 4 3 2" xfId="3680" xr:uid="{00000000-0005-0000-0000-00000B010000}"/>
    <cellStyle name="20% - Accent1 4 3 3" xfId="7024" xr:uid="{00000000-0005-0000-0000-00000C010000}"/>
    <cellStyle name="20% - Accent1 4 3 4" xfId="8302" xr:uid="{00000000-0005-0000-0000-00000D010000}"/>
    <cellStyle name="20% - Accent1 4 4" xfId="3681" xr:uid="{00000000-0005-0000-0000-00000E010000}"/>
    <cellStyle name="20% - Accent1 4 5" xfId="7025" xr:uid="{00000000-0005-0000-0000-00000F010000}"/>
    <cellStyle name="20% - Accent1 5" xfId="69" xr:uid="{00000000-0005-0000-0000-000010010000}"/>
    <cellStyle name="20% - Accent1 5 2" xfId="70" xr:uid="{00000000-0005-0000-0000-000011010000}"/>
    <cellStyle name="20% - Accent1 5 2 2" xfId="3682" xr:uid="{00000000-0005-0000-0000-000012010000}"/>
    <cellStyle name="20% - Accent1 5 2 3" xfId="7811" xr:uid="{00000000-0005-0000-0000-000013010000}"/>
    <cellStyle name="20% - Accent1 5 3" xfId="71" xr:uid="{00000000-0005-0000-0000-000014010000}"/>
    <cellStyle name="20% - Accent1 5 3 2" xfId="3683" xr:uid="{00000000-0005-0000-0000-000015010000}"/>
    <cellStyle name="20% - Accent1 5 3 3" xfId="7810" xr:uid="{00000000-0005-0000-0000-000016010000}"/>
    <cellStyle name="20% - Accent1 5 3 4" xfId="8303" xr:uid="{00000000-0005-0000-0000-000017010000}"/>
    <cellStyle name="20% - Accent1 5 4" xfId="3684" xr:uid="{00000000-0005-0000-0000-000018010000}"/>
    <cellStyle name="20% - Accent1 5 5" xfId="7808" xr:uid="{00000000-0005-0000-0000-000019010000}"/>
    <cellStyle name="20% - Accent1 6" xfId="72" xr:uid="{00000000-0005-0000-0000-00001A010000}"/>
    <cellStyle name="20% - Accent1 6 2" xfId="73" xr:uid="{00000000-0005-0000-0000-00001B010000}"/>
    <cellStyle name="20% - Accent1 6 2 2" xfId="3685" xr:uid="{00000000-0005-0000-0000-00001C010000}"/>
    <cellStyle name="20% - Accent1 6 2 3" xfId="7023" xr:uid="{00000000-0005-0000-0000-00001D010000}"/>
    <cellStyle name="20% - Accent1 6 3" xfId="74" xr:uid="{00000000-0005-0000-0000-00001E010000}"/>
    <cellStyle name="20% - Accent1 6 3 2" xfId="3686" xr:uid="{00000000-0005-0000-0000-00001F010000}"/>
    <cellStyle name="20% - Accent1 6 3 3" xfId="7022" xr:uid="{00000000-0005-0000-0000-000020010000}"/>
    <cellStyle name="20% - Accent1 6 3 4" xfId="8304" xr:uid="{00000000-0005-0000-0000-000021010000}"/>
    <cellStyle name="20% - Accent1 6 4" xfId="3687" xr:uid="{00000000-0005-0000-0000-000022010000}"/>
    <cellStyle name="20% - Accent1 6 5" xfId="7809" xr:uid="{00000000-0005-0000-0000-000023010000}"/>
    <cellStyle name="20% - Accent1 7" xfId="14241" xr:uid="{00000000-0005-0000-0000-000024010000}"/>
    <cellStyle name="20% - Accent1 7 2" xfId="14303" xr:uid="{00000000-0005-0000-0000-000025010000}"/>
    <cellStyle name="20% - Accent1 7 2 2" xfId="15873" xr:uid="{00000000-0005-0000-0000-000026010000}"/>
    <cellStyle name="20% - Accent1 7 3" xfId="15856" xr:uid="{00000000-0005-0000-0000-000027010000}"/>
    <cellStyle name="20% - Accent2" xfId="2519" xr:uid="{00000000-0005-0000-0000-000028010000}"/>
    <cellStyle name="20% - Accent2 1" xfId="75" xr:uid="{00000000-0005-0000-0000-000029010000}"/>
    <cellStyle name="20% - Accent2 1 2" xfId="3688" xr:uid="{00000000-0005-0000-0000-00002A010000}"/>
    <cellStyle name="20% - Accent2 1 3" xfId="7021" xr:uid="{00000000-0005-0000-0000-00002B010000}"/>
    <cellStyle name="20% - Accent2 2" xfId="76" xr:uid="{00000000-0005-0000-0000-00002C010000}"/>
    <cellStyle name="20% - Accent2 2 2" xfId="3689" xr:uid="{00000000-0005-0000-0000-00002D010000}"/>
    <cellStyle name="20% - Accent2 2 2 2" xfId="13789" xr:uid="{00000000-0005-0000-0000-00002E010000}"/>
    <cellStyle name="20% - Accent2 2 2 3" xfId="13740" xr:uid="{00000000-0005-0000-0000-00002F010000}"/>
    <cellStyle name="20% - Accent2 2 3" xfId="3194" xr:uid="{00000000-0005-0000-0000-000030010000}"/>
    <cellStyle name="20% - Accent2 2 3 2" xfId="14240" xr:uid="{00000000-0005-0000-0000-000031010000}"/>
    <cellStyle name="20% - Accent2 2 3 2 2" xfId="14283" xr:uid="{00000000-0005-0000-0000-000032010000}"/>
    <cellStyle name="20% - Accent2 2 3 2 2 2" xfId="15869" xr:uid="{00000000-0005-0000-0000-000033010000}"/>
    <cellStyle name="20% - Accent2 2 3 2 3" xfId="15855" xr:uid="{00000000-0005-0000-0000-000034010000}"/>
    <cellStyle name="20% - Accent2 2 3 3" xfId="13233" xr:uid="{00000000-0005-0000-0000-000035010000}"/>
    <cellStyle name="20% - Accent2 2 3 3 2" xfId="15647" xr:uid="{00000000-0005-0000-0000-000036010000}"/>
    <cellStyle name="20% - Accent2 2 3 4" xfId="13918" xr:uid="{00000000-0005-0000-0000-000037010000}"/>
    <cellStyle name="20% - Accent2 2 3 4 2" xfId="15789" xr:uid="{00000000-0005-0000-0000-000038010000}"/>
    <cellStyle name="20% - Accent2 2 4" xfId="13091" xr:uid="{00000000-0005-0000-0000-000039010000}"/>
    <cellStyle name="20% - Accent2 2 5" xfId="13525" xr:uid="{00000000-0005-0000-0000-00003A010000}"/>
    <cellStyle name="20% - Accent2 2 6" xfId="13188" xr:uid="{00000000-0005-0000-0000-00003B010000}"/>
    <cellStyle name="20% - Accent2 2 6 2" xfId="13728" xr:uid="{00000000-0005-0000-0000-00003C010000}"/>
    <cellStyle name="20% - Accent2 2 6 2 2" xfId="15750" xr:uid="{00000000-0005-0000-0000-00003D010000}"/>
    <cellStyle name="20% - Accent2 2 6 3" xfId="15638" xr:uid="{00000000-0005-0000-0000-00003E010000}"/>
    <cellStyle name="20% - Accent2 2 7" xfId="13357" xr:uid="{00000000-0005-0000-0000-00003F010000}"/>
    <cellStyle name="20% - Accent2 2 7 2" xfId="15664" xr:uid="{00000000-0005-0000-0000-000040010000}"/>
    <cellStyle name="20% - Accent2 2 8" xfId="14158" xr:uid="{00000000-0005-0000-0000-000041010000}"/>
    <cellStyle name="20% - Accent2 2 8 2" xfId="15841" xr:uid="{00000000-0005-0000-0000-000042010000}"/>
    <cellStyle name="20% - Accent2 2 9" xfId="14159" xr:uid="{00000000-0005-0000-0000-000043010000}"/>
    <cellStyle name="20% - Accent2 3" xfId="77" xr:uid="{00000000-0005-0000-0000-000044010000}"/>
    <cellStyle name="20% - Accent2 3 2" xfId="3690" xr:uid="{00000000-0005-0000-0000-000045010000}"/>
    <cellStyle name="20% - Accent2 3 2 2" xfId="14099" xr:uid="{00000000-0005-0000-0000-000046010000}"/>
    <cellStyle name="20% - Accent2 3 2 2 2" xfId="13658" xr:uid="{00000000-0005-0000-0000-000047010000}"/>
    <cellStyle name="20% - Accent2 3 2 2 2 2" xfId="13175" xr:uid="{00000000-0005-0000-0000-000048010000}"/>
    <cellStyle name="20% - Accent2 3 2 2 2 2 2" xfId="15635" xr:uid="{00000000-0005-0000-0000-000049010000}"/>
    <cellStyle name="20% - Accent2 3 2 2 2 3" xfId="15737" xr:uid="{00000000-0005-0000-0000-00004A010000}"/>
    <cellStyle name="20% - Accent2 3 2 2 3" xfId="14409" xr:uid="{00000000-0005-0000-0000-00004B010000}"/>
    <cellStyle name="20% - Accent2 3 2 2 3 2" xfId="15876" xr:uid="{00000000-0005-0000-0000-00004C010000}"/>
    <cellStyle name="20% - Accent2 3 2 2 4" xfId="15831" xr:uid="{00000000-0005-0000-0000-00004D010000}"/>
    <cellStyle name="20% - Accent2 3 2 3" xfId="13644" xr:uid="{00000000-0005-0000-0000-00004E010000}"/>
    <cellStyle name="20% - Accent2 3 2 3 2" xfId="14233" xr:uid="{00000000-0005-0000-0000-00004F010000}"/>
    <cellStyle name="20% - Accent2 3 2 3 2 2" xfId="15851" xr:uid="{00000000-0005-0000-0000-000050010000}"/>
    <cellStyle name="20% - Accent2 3 2 3 3" xfId="15735" xr:uid="{00000000-0005-0000-0000-000051010000}"/>
    <cellStyle name="20% - Accent2 3 2 4" xfId="13092" xr:uid="{00000000-0005-0000-0000-000052010000}"/>
    <cellStyle name="20% - Accent2 3 2 4 2" xfId="15617" xr:uid="{00000000-0005-0000-0000-000053010000}"/>
    <cellStyle name="20% - Accent2 3 2 5" xfId="13673" xr:uid="{00000000-0005-0000-0000-000054010000}"/>
    <cellStyle name="20% - Accent2 3 2 5 2" xfId="15741" xr:uid="{00000000-0005-0000-0000-000055010000}"/>
    <cellStyle name="20% - Accent2 3 3" xfId="7804" xr:uid="{00000000-0005-0000-0000-000056010000}"/>
    <cellStyle name="20% - Accent2 4" xfId="78" xr:uid="{00000000-0005-0000-0000-000057010000}"/>
    <cellStyle name="20% - Accent2 4 2" xfId="3691" xr:uid="{00000000-0005-0000-0000-000058010000}"/>
    <cellStyle name="20% - Accent2 4 3" xfId="7806" xr:uid="{00000000-0005-0000-0000-000059010000}"/>
    <cellStyle name="20% - Accent2 5" xfId="79" xr:uid="{00000000-0005-0000-0000-00005A010000}"/>
    <cellStyle name="20% - Accent2 5 2" xfId="3692" xr:uid="{00000000-0005-0000-0000-00005B010000}"/>
    <cellStyle name="20% - Accent2 5 3" xfId="7805" xr:uid="{00000000-0005-0000-0000-00005C010000}"/>
    <cellStyle name="20% - Accent2 6" xfId="80" xr:uid="{00000000-0005-0000-0000-00005D010000}"/>
    <cellStyle name="20% - Accent2 6 2" xfId="3693" xr:uid="{00000000-0005-0000-0000-00005E010000}"/>
    <cellStyle name="20% - Accent2 6 2 2" xfId="13176" xr:uid="{00000000-0005-0000-0000-00005F010000}"/>
    <cellStyle name="20% - Accent2 6 2 2 2" xfId="15636" xr:uid="{00000000-0005-0000-0000-000060010000}"/>
    <cellStyle name="20% - Accent2 6 3" xfId="7803" xr:uid="{00000000-0005-0000-0000-000061010000}"/>
    <cellStyle name="20% - Accent2 6 4" xfId="13309" xr:uid="{00000000-0005-0000-0000-000062010000}"/>
    <cellStyle name="20% - Accent2 6 4 2" xfId="15657" xr:uid="{00000000-0005-0000-0000-000063010000}"/>
    <cellStyle name="20% - Accent2 7" xfId="14227" xr:uid="{00000000-0005-0000-0000-000064010000}"/>
    <cellStyle name="20% - Accent2 7 2" xfId="13603" xr:uid="{00000000-0005-0000-0000-000065010000}"/>
    <cellStyle name="20% - Accent2 7 2 2" xfId="15724" xr:uid="{00000000-0005-0000-0000-000066010000}"/>
    <cellStyle name="20% - Accent2 7 3" xfId="15850" xr:uid="{00000000-0005-0000-0000-000067010000}"/>
    <cellStyle name="20% - Accent3" xfId="2520" xr:uid="{00000000-0005-0000-0000-000068010000}"/>
    <cellStyle name="20% - Accent3 1" xfId="81" xr:uid="{00000000-0005-0000-0000-000069010000}"/>
    <cellStyle name="20% - Accent3 1 2" xfId="82" xr:uid="{00000000-0005-0000-0000-00006A010000}"/>
    <cellStyle name="20% - Accent3 1 2 2" xfId="3694" xr:uid="{00000000-0005-0000-0000-00006B010000}"/>
    <cellStyle name="20% - Accent3 1 2 3" xfId="7802" xr:uid="{00000000-0005-0000-0000-00006C010000}"/>
    <cellStyle name="20% - Accent3 1 3" xfId="83" xr:uid="{00000000-0005-0000-0000-00006D010000}"/>
    <cellStyle name="20% - Accent3 1 3 2" xfId="3695" xr:uid="{00000000-0005-0000-0000-00006E010000}"/>
    <cellStyle name="20% - Accent3 1 3 3" xfId="7019" xr:uid="{00000000-0005-0000-0000-00006F010000}"/>
    <cellStyle name="20% - Accent3 1 3 4" xfId="8305" xr:uid="{00000000-0005-0000-0000-000070010000}"/>
    <cellStyle name="20% - Accent3 1 4" xfId="3696" xr:uid="{00000000-0005-0000-0000-000071010000}"/>
    <cellStyle name="20% - Accent3 1 5" xfId="7020" xr:uid="{00000000-0005-0000-0000-000072010000}"/>
    <cellStyle name="20% - Accent3 2" xfId="84" xr:uid="{00000000-0005-0000-0000-000073010000}"/>
    <cellStyle name="20% - Accent3 2 2" xfId="85" xr:uid="{00000000-0005-0000-0000-000074010000}"/>
    <cellStyle name="20% - Accent3 2 2 2" xfId="3697" xr:uid="{00000000-0005-0000-0000-000075010000}"/>
    <cellStyle name="20% - Accent3 2 2 3" xfId="7018" xr:uid="{00000000-0005-0000-0000-000076010000}"/>
    <cellStyle name="20% - Accent3 2 2 4" xfId="13152" xr:uid="{00000000-0005-0000-0000-000077010000}"/>
    <cellStyle name="20% - Accent3 2 3" xfId="86" xr:uid="{00000000-0005-0000-0000-000078010000}"/>
    <cellStyle name="20% - Accent3 2 3 2" xfId="3698" xr:uid="{00000000-0005-0000-0000-000079010000}"/>
    <cellStyle name="20% - Accent3 2 3 2 2" xfId="13531" xr:uid="{00000000-0005-0000-0000-00007A010000}"/>
    <cellStyle name="20% - Accent3 2 3 2 2 2" xfId="15710" xr:uid="{00000000-0005-0000-0000-00007B010000}"/>
    <cellStyle name="20% - Accent3 2 3 3" xfId="7800" xr:uid="{00000000-0005-0000-0000-00007C010000}"/>
    <cellStyle name="20% - Accent3 2 3 4" xfId="8306" xr:uid="{00000000-0005-0000-0000-00007D010000}"/>
    <cellStyle name="20% - Accent3 2 4" xfId="3699" xr:uid="{00000000-0005-0000-0000-00007E010000}"/>
    <cellStyle name="20% - Accent3 2 5" xfId="7801" xr:uid="{00000000-0005-0000-0000-00007F010000}"/>
    <cellStyle name="20% - Accent3 2 6" xfId="13782" xr:uid="{00000000-0005-0000-0000-000080010000}"/>
    <cellStyle name="20% - Accent3 2 6 2" xfId="13664" xr:uid="{00000000-0005-0000-0000-000081010000}"/>
    <cellStyle name="20% - Accent3 2 6 2 2" xfId="15738" xr:uid="{00000000-0005-0000-0000-000082010000}"/>
    <cellStyle name="20% - Accent3 2 6 3" xfId="15763" xr:uid="{00000000-0005-0000-0000-000083010000}"/>
    <cellStyle name="20% - Accent3 2 7" xfId="13783" xr:uid="{00000000-0005-0000-0000-000084010000}"/>
    <cellStyle name="20% - Accent3 2 7 2" xfId="15764" xr:uid="{00000000-0005-0000-0000-000085010000}"/>
    <cellStyle name="20% - Accent3 2 8" xfId="13498" xr:uid="{00000000-0005-0000-0000-000086010000}"/>
    <cellStyle name="20% - Accent3 2 8 2" xfId="15699" xr:uid="{00000000-0005-0000-0000-000087010000}"/>
    <cellStyle name="20% - Accent3 2 9" xfId="13920" xr:uid="{00000000-0005-0000-0000-000088010000}"/>
    <cellStyle name="20% - Accent3 3" xfId="87" xr:uid="{00000000-0005-0000-0000-000089010000}"/>
    <cellStyle name="20% - Accent3 3 2" xfId="88" xr:uid="{00000000-0005-0000-0000-00008A010000}"/>
    <cellStyle name="20% - Accent3 3 2 2" xfId="3700" xr:uid="{00000000-0005-0000-0000-00008B010000}"/>
    <cellStyle name="20% - Accent3 3 2 2 2" xfId="14281" xr:uid="{00000000-0005-0000-0000-00008C010000}"/>
    <cellStyle name="20% - Accent3 3 2 2 2 2" xfId="14025" xr:uid="{00000000-0005-0000-0000-00008D010000}"/>
    <cellStyle name="20% - Accent3 3 2 2 2 2 2" xfId="15816" xr:uid="{00000000-0005-0000-0000-00008E010000}"/>
    <cellStyle name="20% - Accent3 3 2 2 2 3" xfId="15867" xr:uid="{00000000-0005-0000-0000-00008F010000}"/>
    <cellStyle name="20% - Accent3 3 2 2 3" xfId="14050" xr:uid="{00000000-0005-0000-0000-000090010000}"/>
    <cellStyle name="20% - Accent3 3 2 2 3 2" xfId="15822" xr:uid="{00000000-0005-0000-0000-000091010000}"/>
    <cellStyle name="20% - Accent3 3 2 3" xfId="7017" xr:uid="{00000000-0005-0000-0000-000092010000}"/>
    <cellStyle name="20% - Accent3 3 2 3 2" xfId="14299" xr:uid="{00000000-0005-0000-0000-000093010000}"/>
    <cellStyle name="20% - Accent3 3 2 3 2 2" xfId="15872" xr:uid="{00000000-0005-0000-0000-000094010000}"/>
    <cellStyle name="20% - Accent3 3 2 4" xfId="13785" xr:uid="{00000000-0005-0000-0000-000095010000}"/>
    <cellStyle name="20% - Accent3 3 2 4 2" xfId="15766" xr:uid="{00000000-0005-0000-0000-000096010000}"/>
    <cellStyle name="20% - Accent3 3 2 5" xfId="13534" xr:uid="{00000000-0005-0000-0000-000097010000}"/>
    <cellStyle name="20% - Accent3 3 2 5 2" xfId="15711" xr:uid="{00000000-0005-0000-0000-000098010000}"/>
    <cellStyle name="20% - Accent3 3 2 6" xfId="13641" xr:uid="{00000000-0005-0000-0000-000099010000}"/>
    <cellStyle name="20% - Accent3 3 2 6 2" xfId="15733" xr:uid="{00000000-0005-0000-0000-00009A010000}"/>
    <cellStyle name="20% - Accent3 3 3" xfId="89" xr:uid="{00000000-0005-0000-0000-00009B010000}"/>
    <cellStyle name="20% - Accent3 3 3 2" xfId="3701" xr:uid="{00000000-0005-0000-0000-00009C010000}"/>
    <cellStyle name="20% - Accent3 3 3 3" xfId="7016" xr:uid="{00000000-0005-0000-0000-00009D010000}"/>
    <cellStyle name="20% - Accent3 3 3 4" xfId="8307" xr:uid="{00000000-0005-0000-0000-00009E010000}"/>
    <cellStyle name="20% - Accent3 3 4" xfId="3702" xr:uid="{00000000-0005-0000-0000-00009F010000}"/>
    <cellStyle name="20% - Accent3 3 5" xfId="7799" xr:uid="{00000000-0005-0000-0000-0000A0010000}"/>
    <cellStyle name="20% - Accent3 4" xfId="90" xr:uid="{00000000-0005-0000-0000-0000A1010000}"/>
    <cellStyle name="20% - Accent3 4 2" xfId="91" xr:uid="{00000000-0005-0000-0000-0000A2010000}"/>
    <cellStyle name="20% - Accent3 4 2 2" xfId="3703" xr:uid="{00000000-0005-0000-0000-0000A3010000}"/>
    <cellStyle name="20% - Accent3 4 2 3" xfId="7798" xr:uid="{00000000-0005-0000-0000-0000A4010000}"/>
    <cellStyle name="20% - Accent3 4 3" xfId="92" xr:uid="{00000000-0005-0000-0000-0000A5010000}"/>
    <cellStyle name="20% - Accent3 4 3 2" xfId="3704" xr:uid="{00000000-0005-0000-0000-0000A6010000}"/>
    <cellStyle name="20% - Accent3 4 3 3" xfId="7014" xr:uid="{00000000-0005-0000-0000-0000A7010000}"/>
    <cellStyle name="20% - Accent3 4 3 4" xfId="8308" xr:uid="{00000000-0005-0000-0000-0000A8010000}"/>
    <cellStyle name="20% - Accent3 4 4" xfId="3705" xr:uid="{00000000-0005-0000-0000-0000A9010000}"/>
    <cellStyle name="20% - Accent3 4 5" xfId="7015" xr:uid="{00000000-0005-0000-0000-0000AA010000}"/>
    <cellStyle name="20% - Accent3 5" xfId="93" xr:uid="{00000000-0005-0000-0000-0000AB010000}"/>
    <cellStyle name="20% - Accent3 5 2" xfId="94" xr:uid="{00000000-0005-0000-0000-0000AC010000}"/>
    <cellStyle name="20% - Accent3 5 2 2" xfId="3706" xr:uid="{00000000-0005-0000-0000-0000AD010000}"/>
    <cellStyle name="20% - Accent3 5 2 3" xfId="7013" xr:uid="{00000000-0005-0000-0000-0000AE010000}"/>
    <cellStyle name="20% - Accent3 5 3" xfId="95" xr:uid="{00000000-0005-0000-0000-0000AF010000}"/>
    <cellStyle name="20% - Accent3 5 3 2" xfId="3707" xr:uid="{00000000-0005-0000-0000-0000B0010000}"/>
    <cellStyle name="20% - Accent3 5 3 3" xfId="7788" xr:uid="{00000000-0005-0000-0000-0000B1010000}"/>
    <cellStyle name="20% - Accent3 5 3 4" xfId="8309" xr:uid="{00000000-0005-0000-0000-0000B2010000}"/>
    <cellStyle name="20% - Accent3 5 4" xfId="3708" xr:uid="{00000000-0005-0000-0000-0000B3010000}"/>
    <cellStyle name="20% - Accent3 5 5" xfId="7797" xr:uid="{00000000-0005-0000-0000-0000B4010000}"/>
    <cellStyle name="20% - Accent3 6" xfId="96" xr:uid="{00000000-0005-0000-0000-0000B5010000}"/>
    <cellStyle name="20% - Accent3 6 2" xfId="97" xr:uid="{00000000-0005-0000-0000-0000B6010000}"/>
    <cellStyle name="20% - Accent3 6 2 2" xfId="3709" xr:uid="{00000000-0005-0000-0000-0000B7010000}"/>
    <cellStyle name="20% - Accent3 6 2 3" xfId="7795" xr:uid="{00000000-0005-0000-0000-0000B8010000}"/>
    <cellStyle name="20% - Accent3 6 3" xfId="98" xr:uid="{00000000-0005-0000-0000-0000B9010000}"/>
    <cellStyle name="20% - Accent3 6 3 2" xfId="3710" xr:uid="{00000000-0005-0000-0000-0000BA010000}"/>
    <cellStyle name="20% - Accent3 6 3 3" xfId="7794" xr:uid="{00000000-0005-0000-0000-0000BB010000}"/>
    <cellStyle name="20% - Accent3 6 3 4" xfId="8310" xr:uid="{00000000-0005-0000-0000-0000BC010000}"/>
    <cellStyle name="20% - Accent3 6 4" xfId="3711" xr:uid="{00000000-0005-0000-0000-0000BD010000}"/>
    <cellStyle name="20% - Accent3 6 5" xfId="7796" xr:uid="{00000000-0005-0000-0000-0000BE010000}"/>
    <cellStyle name="20% - Accent3 7" xfId="13164" xr:uid="{00000000-0005-0000-0000-0000BF010000}"/>
    <cellStyle name="20% - Accent3 7 2" xfId="13476" xr:uid="{00000000-0005-0000-0000-0000C0010000}"/>
    <cellStyle name="20% - Accent3 7 2 2" xfId="15687" xr:uid="{00000000-0005-0000-0000-0000C1010000}"/>
    <cellStyle name="20% - Accent3 7 3" xfId="15629" xr:uid="{00000000-0005-0000-0000-0000C2010000}"/>
    <cellStyle name="20% - Accent4" xfId="2521" xr:uid="{00000000-0005-0000-0000-0000C3010000}"/>
    <cellStyle name="20% - Accent4 1" xfId="99" xr:uid="{00000000-0005-0000-0000-0000C4010000}"/>
    <cellStyle name="20% - Accent4 1 2" xfId="100" xr:uid="{00000000-0005-0000-0000-0000C5010000}"/>
    <cellStyle name="20% - Accent4 1 2 2" xfId="3712" xr:uid="{00000000-0005-0000-0000-0000C6010000}"/>
    <cellStyle name="20% - Accent4 1 2 3" xfId="7793" xr:uid="{00000000-0005-0000-0000-0000C7010000}"/>
    <cellStyle name="20% - Accent4 1 3" xfId="101" xr:uid="{00000000-0005-0000-0000-0000C8010000}"/>
    <cellStyle name="20% - Accent4 1 3 2" xfId="3713" xr:uid="{00000000-0005-0000-0000-0000C9010000}"/>
    <cellStyle name="20% - Accent4 1 3 3" xfId="7011" xr:uid="{00000000-0005-0000-0000-0000CA010000}"/>
    <cellStyle name="20% - Accent4 1 3 4" xfId="8311" xr:uid="{00000000-0005-0000-0000-0000CB010000}"/>
    <cellStyle name="20% - Accent4 1 4" xfId="3714" xr:uid="{00000000-0005-0000-0000-0000CC010000}"/>
    <cellStyle name="20% - Accent4 1 5" xfId="7012" xr:uid="{00000000-0005-0000-0000-0000CD010000}"/>
    <cellStyle name="20% - Accent4 2" xfId="102" xr:uid="{00000000-0005-0000-0000-0000CE010000}"/>
    <cellStyle name="20% - Accent4 2 2" xfId="103" xr:uid="{00000000-0005-0000-0000-0000CF010000}"/>
    <cellStyle name="20% - Accent4 2 2 2" xfId="3715" xr:uid="{00000000-0005-0000-0000-0000D0010000}"/>
    <cellStyle name="20% - Accent4 2 2 3" xfId="7792" xr:uid="{00000000-0005-0000-0000-0000D1010000}"/>
    <cellStyle name="20% - Accent4 2 2 4" xfId="13695" xr:uid="{00000000-0005-0000-0000-0000D2010000}"/>
    <cellStyle name="20% - Accent4 2 3" xfId="104" xr:uid="{00000000-0005-0000-0000-0000D3010000}"/>
    <cellStyle name="20% - Accent4 2 3 2" xfId="3716" xr:uid="{00000000-0005-0000-0000-0000D4010000}"/>
    <cellStyle name="20% - Accent4 2 3 2 2" xfId="14278" xr:uid="{00000000-0005-0000-0000-0000D5010000}"/>
    <cellStyle name="20% - Accent4 2 3 2 2 2" xfId="15866" xr:uid="{00000000-0005-0000-0000-0000D6010000}"/>
    <cellStyle name="20% - Accent4 2 3 3" xfId="7791" xr:uid="{00000000-0005-0000-0000-0000D7010000}"/>
    <cellStyle name="20% - Accent4 2 3 4" xfId="8312" xr:uid="{00000000-0005-0000-0000-0000D8010000}"/>
    <cellStyle name="20% - Accent4 2 4" xfId="3717" xr:uid="{00000000-0005-0000-0000-0000D9010000}"/>
    <cellStyle name="20% - Accent4 2 5" xfId="7789" xr:uid="{00000000-0005-0000-0000-0000DA010000}"/>
    <cellStyle name="20% - Accent4 2 6" xfId="13784" xr:uid="{00000000-0005-0000-0000-0000DB010000}"/>
    <cellStyle name="20% - Accent4 2 6 2" xfId="13213" xr:uid="{00000000-0005-0000-0000-0000DC010000}"/>
    <cellStyle name="20% - Accent4 2 6 2 2" xfId="15643" xr:uid="{00000000-0005-0000-0000-0000DD010000}"/>
    <cellStyle name="20% - Accent4 2 6 3" xfId="15765" xr:uid="{00000000-0005-0000-0000-0000DE010000}"/>
    <cellStyle name="20% - Accent4 2 7" xfId="13477" xr:uid="{00000000-0005-0000-0000-0000DF010000}"/>
    <cellStyle name="20% - Accent4 2 7 2" xfId="15688" xr:uid="{00000000-0005-0000-0000-0000E0010000}"/>
    <cellStyle name="20% - Accent4 2 8" xfId="13499" xr:uid="{00000000-0005-0000-0000-0000E1010000}"/>
    <cellStyle name="20% - Accent4 2 8 2" xfId="15700" xr:uid="{00000000-0005-0000-0000-0000E2010000}"/>
    <cellStyle name="20% - Accent4 2 9" xfId="13986" xr:uid="{00000000-0005-0000-0000-0000E3010000}"/>
    <cellStyle name="20% - Accent4 3" xfId="105" xr:uid="{00000000-0005-0000-0000-0000E4010000}"/>
    <cellStyle name="20% - Accent4 3 2" xfId="106" xr:uid="{00000000-0005-0000-0000-0000E5010000}"/>
    <cellStyle name="20% - Accent4 3 2 2" xfId="3718" xr:uid="{00000000-0005-0000-0000-0000E6010000}"/>
    <cellStyle name="20% - Accent4 3 2 2 2" xfId="13600" xr:uid="{00000000-0005-0000-0000-0000E7010000}"/>
    <cellStyle name="20% - Accent4 3 2 2 2 2" xfId="14235" xr:uid="{00000000-0005-0000-0000-0000E8010000}"/>
    <cellStyle name="20% - Accent4 3 2 2 2 2 2" xfId="15853" xr:uid="{00000000-0005-0000-0000-0000E9010000}"/>
    <cellStyle name="20% - Accent4 3 2 2 2 3" xfId="15722" xr:uid="{00000000-0005-0000-0000-0000EA010000}"/>
    <cellStyle name="20% - Accent4 3 2 2 3" xfId="14031" xr:uid="{00000000-0005-0000-0000-0000EB010000}"/>
    <cellStyle name="20% - Accent4 3 2 2 3 2" xfId="15817" xr:uid="{00000000-0005-0000-0000-0000EC010000}"/>
    <cellStyle name="20% - Accent4 3 2 3" xfId="7010" xr:uid="{00000000-0005-0000-0000-0000ED010000}"/>
    <cellStyle name="20% - Accent4 3 2 3 2" xfId="13921" xr:uid="{00000000-0005-0000-0000-0000EE010000}"/>
    <cellStyle name="20% - Accent4 3 2 3 2 2" xfId="15790" xr:uid="{00000000-0005-0000-0000-0000EF010000}"/>
    <cellStyle name="20% - Accent4 3 2 4" xfId="13279" xr:uid="{00000000-0005-0000-0000-0000F0010000}"/>
    <cellStyle name="20% - Accent4 3 2 4 2" xfId="15651" xr:uid="{00000000-0005-0000-0000-0000F1010000}"/>
    <cellStyle name="20% - Accent4 3 2 5" xfId="13121" xr:uid="{00000000-0005-0000-0000-0000F2010000}"/>
    <cellStyle name="20% - Accent4 3 2 5 2" xfId="15620" xr:uid="{00000000-0005-0000-0000-0000F3010000}"/>
    <cellStyle name="20% - Accent4 3 2 6" xfId="13922" xr:uid="{00000000-0005-0000-0000-0000F4010000}"/>
    <cellStyle name="20% - Accent4 3 2 6 2" xfId="15791" xr:uid="{00000000-0005-0000-0000-0000F5010000}"/>
    <cellStyle name="20% - Accent4 3 3" xfId="107" xr:uid="{00000000-0005-0000-0000-0000F6010000}"/>
    <cellStyle name="20% - Accent4 3 3 2" xfId="3719" xr:uid="{00000000-0005-0000-0000-0000F7010000}"/>
    <cellStyle name="20% - Accent4 3 3 3" xfId="7009" xr:uid="{00000000-0005-0000-0000-0000F8010000}"/>
    <cellStyle name="20% - Accent4 3 3 4" xfId="8313" xr:uid="{00000000-0005-0000-0000-0000F9010000}"/>
    <cellStyle name="20% - Accent4 3 4" xfId="3720" xr:uid="{00000000-0005-0000-0000-0000FA010000}"/>
    <cellStyle name="20% - Accent4 3 5" xfId="7790" xr:uid="{00000000-0005-0000-0000-0000FB010000}"/>
    <cellStyle name="20% - Accent4 4" xfId="108" xr:uid="{00000000-0005-0000-0000-0000FC010000}"/>
    <cellStyle name="20% - Accent4 4 2" xfId="109" xr:uid="{00000000-0005-0000-0000-0000FD010000}"/>
    <cellStyle name="20% - Accent4 4 2 2" xfId="3721" xr:uid="{00000000-0005-0000-0000-0000FE010000}"/>
    <cellStyle name="20% - Accent4 4 2 3" xfId="3195" xr:uid="{00000000-0005-0000-0000-0000FF010000}"/>
    <cellStyle name="20% - Accent4 4 3" xfId="110" xr:uid="{00000000-0005-0000-0000-000000020000}"/>
    <cellStyle name="20% - Accent4 4 3 2" xfId="3722" xr:uid="{00000000-0005-0000-0000-000001020000}"/>
    <cellStyle name="20% - Accent4 4 3 3" xfId="7146" xr:uid="{00000000-0005-0000-0000-000002020000}"/>
    <cellStyle name="20% - Accent4 4 3 4" xfId="8314" xr:uid="{00000000-0005-0000-0000-000003020000}"/>
    <cellStyle name="20% - Accent4 4 4" xfId="3723" xr:uid="{00000000-0005-0000-0000-000004020000}"/>
    <cellStyle name="20% - Accent4 4 5" xfId="7008" xr:uid="{00000000-0005-0000-0000-000005020000}"/>
    <cellStyle name="20% - Accent4 5" xfId="111" xr:uid="{00000000-0005-0000-0000-000006020000}"/>
    <cellStyle name="20% - Accent4 5 2" xfId="112" xr:uid="{00000000-0005-0000-0000-000007020000}"/>
    <cellStyle name="20% - Accent4 5 2 2" xfId="3724" xr:uid="{00000000-0005-0000-0000-000008020000}"/>
    <cellStyle name="20% - Accent4 5 2 3" xfId="7787" xr:uid="{00000000-0005-0000-0000-000009020000}"/>
    <cellStyle name="20% - Accent4 5 3" xfId="113" xr:uid="{00000000-0005-0000-0000-00000A020000}"/>
    <cellStyle name="20% - Accent4 5 3 2" xfId="3725" xr:uid="{00000000-0005-0000-0000-00000B020000}"/>
    <cellStyle name="20% - Accent4 5 3 3" xfId="7786" xr:uid="{00000000-0005-0000-0000-00000C020000}"/>
    <cellStyle name="20% - Accent4 5 3 4" xfId="8315" xr:uid="{00000000-0005-0000-0000-00000D020000}"/>
    <cellStyle name="20% - Accent4 5 4" xfId="3726" xr:uid="{00000000-0005-0000-0000-00000E020000}"/>
    <cellStyle name="20% - Accent4 5 5" xfId="7784" xr:uid="{00000000-0005-0000-0000-00000F020000}"/>
    <cellStyle name="20% - Accent4 6" xfId="114" xr:uid="{00000000-0005-0000-0000-000010020000}"/>
    <cellStyle name="20% - Accent4 6 2" xfId="115" xr:uid="{00000000-0005-0000-0000-000011020000}"/>
    <cellStyle name="20% - Accent4 6 2 2" xfId="3727" xr:uid="{00000000-0005-0000-0000-000012020000}"/>
    <cellStyle name="20% - Accent4 6 2 3" xfId="2714" xr:uid="{00000000-0005-0000-0000-000013020000}"/>
    <cellStyle name="20% - Accent4 6 3" xfId="116" xr:uid="{00000000-0005-0000-0000-000014020000}"/>
    <cellStyle name="20% - Accent4 6 3 2" xfId="3728" xr:uid="{00000000-0005-0000-0000-000015020000}"/>
    <cellStyle name="20% - Accent4 6 3 3" xfId="7783" xr:uid="{00000000-0005-0000-0000-000016020000}"/>
    <cellStyle name="20% - Accent4 6 3 4" xfId="8316" xr:uid="{00000000-0005-0000-0000-000017020000}"/>
    <cellStyle name="20% - Accent4 6 4" xfId="3729" xr:uid="{00000000-0005-0000-0000-000018020000}"/>
    <cellStyle name="20% - Accent4 6 5" xfId="7785" xr:uid="{00000000-0005-0000-0000-000019020000}"/>
    <cellStyle name="20% - Accent4 7" xfId="13787" xr:uid="{00000000-0005-0000-0000-00001A020000}"/>
    <cellStyle name="20% - Accent4 7 2" xfId="13232" xr:uid="{00000000-0005-0000-0000-00001B020000}"/>
    <cellStyle name="20% - Accent4 7 2 2" xfId="15646" xr:uid="{00000000-0005-0000-0000-00001C020000}"/>
    <cellStyle name="20% - Accent4 7 3" xfId="15768" xr:uid="{00000000-0005-0000-0000-00001D020000}"/>
    <cellStyle name="20% - Accent5" xfId="2522" xr:uid="{00000000-0005-0000-0000-00001E020000}"/>
    <cellStyle name="20% - Accent5 1" xfId="117" xr:uid="{00000000-0005-0000-0000-00001F020000}"/>
    <cellStyle name="20% - Accent5 1 2" xfId="118" xr:uid="{00000000-0005-0000-0000-000020020000}"/>
    <cellStyle name="20% - Accent5 1 2 2" xfId="3730" xr:uid="{00000000-0005-0000-0000-000021020000}"/>
    <cellStyle name="20% - Accent5 1 2 3" xfId="7782" xr:uid="{00000000-0005-0000-0000-000022020000}"/>
    <cellStyle name="20% - Accent5 1 3" xfId="119" xr:uid="{00000000-0005-0000-0000-000023020000}"/>
    <cellStyle name="20% - Accent5 1 3 2" xfId="3731" xr:uid="{00000000-0005-0000-0000-000024020000}"/>
    <cellStyle name="20% - Accent5 1 3 3" xfId="7781" xr:uid="{00000000-0005-0000-0000-000025020000}"/>
    <cellStyle name="20% - Accent5 1 3 4" xfId="8317" xr:uid="{00000000-0005-0000-0000-000026020000}"/>
    <cellStyle name="20% - Accent5 1 4" xfId="3732" xr:uid="{00000000-0005-0000-0000-000027020000}"/>
    <cellStyle name="20% - Accent5 1 5" xfId="7007" xr:uid="{00000000-0005-0000-0000-000028020000}"/>
    <cellStyle name="20% - Accent5 2" xfId="120" xr:uid="{00000000-0005-0000-0000-000029020000}"/>
    <cellStyle name="20% - Accent5 2 2" xfId="121" xr:uid="{00000000-0005-0000-0000-00002A020000}"/>
    <cellStyle name="20% - Accent5 2 2 2" xfId="3733" xr:uid="{00000000-0005-0000-0000-00002B020000}"/>
    <cellStyle name="20% - Accent5 2 2 3" xfId="7779" xr:uid="{00000000-0005-0000-0000-00002C020000}"/>
    <cellStyle name="20% - Accent5 2 3" xfId="122" xr:uid="{00000000-0005-0000-0000-00002D020000}"/>
    <cellStyle name="20% - Accent5 2 3 2" xfId="3734" xr:uid="{00000000-0005-0000-0000-00002E020000}"/>
    <cellStyle name="20% - Accent5 2 3 3" xfId="7778" xr:uid="{00000000-0005-0000-0000-00002F020000}"/>
    <cellStyle name="20% - Accent5 2 3 4" xfId="8318" xr:uid="{00000000-0005-0000-0000-000030020000}"/>
    <cellStyle name="20% - Accent5 2 4" xfId="3735" xr:uid="{00000000-0005-0000-0000-000031020000}"/>
    <cellStyle name="20% - Accent5 2 5" xfId="7780" xr:uid="{00000000-0005-0000-0000-000032020000}"/>
    <cellStyle name="20% - Accent5 3" xfId="123" xr:uid="{00000000-0005-0000-0000-000033020000}"/>
    <cellStyle name="20% - Accent5 3 2" xfId="124" xr:uid="{00000000-0005-0000-0000-000034020000}"/>
    <cellStyle name="20% - Accent5 3 2 2" xfId="3736" xr:uid="{00000000-0005-0000-0000-000035020000}"/>
    <cellStyle name="20% - Accent5 3 2 3" xfId="7005" xr:uid="{00000000-0005-0000-0000-000036020000}"/>
    <cellStyle name="20% - Accent5 3 3" xfId="125" xr:uid="{00000000-0005-0000-0000-000037020000}"/>
    <cellStyle name="20% - Accent5 3 3 2" xfId="3737" xr:uid="{00000000-0005-0000-0000-000038020000}"/>
    <cellStyle name="20% - Accent5 3 3 3" xfId="7004" xr:uid="{00000000-0005-0000-0000-000039020000}"/>
    <cellStyle name="20% - Accent5 3 3 4" xfId="8319" xr:uid="{00000000-0005-0000-0000-00003A020000}"/>
    <cellStyle name="20% - Accent5 3 4" xfId="3738" xr:uid="{00000000-0005-0000-0000-00003B020000}"/>
    <cellStyle name="20% - Accent5 3 5" xfId="7006" xr:uid="{00000000-0005-0000-0000-00003C020000}"/>
    <cellStyle name="20% - Accent5 4" xfId="126" xr:uid="{00000000-0005-0000-0000-00003D020000}"/>
    <cellStyle name="20% - Accent5 4 2" xfId="127" xr:uid="{00000000-0005-0000-0000-00003E020000}"/>
    <cellStyle name="20% - Accent5 4 2 2" xfId="3739" xr:uid="{00000000-0005-0000-0000-00003F020000}"/>
    <cellStyle name="20% - Accent5 4 2 3" xfId="7777" xr:uid="{00000000-0005-0000-0000-000040020000}"/>
    <cellStyle name="20% - Accent5 4 3" xfId="128" xr:uid="{00000000-0005-0000-0000-000041020000}"/>
    <cellStyle name="20% - Accent5 4 3 2" xfId="3740" xr:uid="{00000000-0005-0000-0000-000042020000}"/>
    <cellStyle name="20% - Accent5 4 3 3" xfId="7002" xr:uid="{00000000-0005-0000-0000-000043020000}"/>
    <cellStyle name="20% - Accent5 4 3 4" xfId="8320" xr:uid="{00000000-0005-0000-0000-000044020000}"/>
    <cellStyle name="20% - Accent5 4 4" xfId="3741" xr:uid="{00000000-0005-0000-0000-000045020000}"/>
    <cellStyle name="20% - Accent5 4 5" xfId="7003" xr:uid="{00000000-0005-0000-0000-000046020000}"/>
    <cellStyle name="20% - Accent5 5" xfId="129" xr:uid="{00000000-0005-0000-0000-000047020000}"/>
    <cellStyle name="20% - Accent5 5 2" xfId="130" xr:uid="{00000000-0005-0000-0000-000048020000}"/>
    <cellStyle name="20% - Accent5 5 2 2" xfId="3742" xr:uid="{00000000-0005-0000-0000-000049020000}"/>
    <cellStyle name="20% - Accent5 5 2 3" xfId="7776" xr:uid="{00000000-0005-0000-0000-00004A020000}"/>
    <cellStyle name="20% - Accent5 5 3" xfId="131" xr:uid="{00000000-0005-0000-0000-00004B020000}"/>
    <cellStyle name="20% - Accent5 5 3 2" xfId="3743" xr:uid="{00000000-0005-0000-0000-00004C020000}"/>
    <cellStyle name="20% - Accent5 5 3 3" xfId="7001" xr:uid="{00000000-0005-0000-0000-00004D020000}"/>
    <cellStyle name="20% - Accent5 5 3 4" xfId="8321" xr:uid="{00000000-0005-0000-0000-00004E020000}"/>
    <cellStyle name="20% - Accent5 5 4" xfId="3744" xr:uid="{00000000-0005-0000-0000-00004F020000}"/>
    <cellStyle name="20% - Accent5 5 5" xfId="7775" xr:uid="{00000000-0005-0000-0000-000050020000}"/>
    <cellStyle name="20% - Accent5 6" xfId="132" xr:uid="{00000000-0005-0000-0000-000051020000}"/>
    <cellStyle name="20% - Accent5 6 2" xfId="133" xr:uid="{00000000-0005-0000-0000-000052020000}"/>
    <cellStyle name="20% - Accent5 6 2 2" xfId="3745" xr:uid="{00000000-0005-0000-0000-000053020000}"/>
    <cellStyle name="20% - Accent5 6 2 3" xfId="7765" xr:uid="{00000000-0005-0000-0000-000054020000}"/>
    <cellStyle name="20% - Accent5 6 3" xfId="134" xr:uid="{00000000-0005-0000-0000-000055020000}"/>
    <cellStyle name="20% - Accent5 6 3 2" xfId="3746" xr:uid="{00000000-0005-0000-0000-000056020000}"/>
    <cellStyle name="20% - Accent5 6 3 3" xfId="7774" xr:uid="{00000000-0005-0000-0000-000057020000}"/>
    <cellStyle name="20% - Accent5 6 3 4" xfId="8322" xr:uid="{00000000-0005-0000-0000-000058020000}"/>
    <cellStyle name="20% - Accent5 6 4" xfId="3747" xr:uid="{00000000-0005-0000-0000-000059020000}"/>
    <cellStyle name="20% - Accent5 6 5" xfId="3196" xr:uid="{00000000-0005-0000-0000-00005A020000}"/>
    <cellStyle name="20% - Accent6" xfId="2523" xr:uid="{00000000-0005-0000-0000-00005B020000}"/>
    <cellStyle name="20% - Accent6 1" xfId="135" xr:uid="{00000000-0005-0000-0000-00005C020000}"/>
    <cellStyle name="20% - Accent6 1 2" xfId="136" xr:uid="{00000000-0005-0000-0000-00005D020000}"/>
    <cellStyle name="20% - Accent6 1 2 2" xfId="3748" xr:uid="{00000000-0005-0000-0000-00005E020000}"/>
    <cellStyle name="20% - Accent6 1 2 3" xfId="7772" xr:uid="{00000000-0005-0000-0000-00005F020000}"/>
    <cellStyle name="20% - Accent6 1 3" xfId="137" xr:uid="{00000000-0005-0000-0000-000060020000}"/>
    <cellStyle name="20% - Accent6 1 3 2" xfId="3749" xr:uid="{00000000-0005-0000-0000-000061020000}"/>
    <cellStyle name="20% - Accent6 1 3 3" xfId="7000" xr:uid="{00000000-0005-0000-0000-000062020000}"/>
    <cellStyle name="20% - Accent6 1 3 4" xfId="8323" xr:uid="{00000000-0005-0000-0000-000063020000}"/>
    <cellStyle name="20% - Accent6 1 4" xfId="3750" xr:uid="{00000000-0005-0000-0000-000064020000}"/>
    <cellStyle name="20% - Accent6 1 5" xfId="7773" xr:uid="{00000000-0005-0000-0000-000065020000}"/>
    <cellStyle name="20% - Accent6 2" xfId="138" xr:uid="{00000000-0005-0000-0000-000066020000}"/>
    <cellStyle name="20% - Accent6 2 2" xfId="139" xr:uid="{00000000-0005-0000-0000-000067020000}"/>
    <cellStyle name="20% - Accent6 2 2 2" xfId="3751" xr:uid="{00000000-0005-0000-0000-000068020000}"/>
    <cellStyle name="20% - Accent6 2 2 3" xfId="6999" xr:uid="{00000000-0005-0000-0000-000069020000}"/>
    <cellStyle name="20% - Accent6 2 2 4" xfId="13094" xr:uid="{00000000-0005-0000-0000-00006A020000}"/>
    <cellStyle name="20% - Accent6 2 3" xfId="140" xr:uid="{00000000-0005-0000-0000-00006B020000}"/>
    <cellStyle name="20% - Accent6 2 3 2" xfId="3752" xr:uid="{00000000-0005-0000-0000-00006C020000}"/>
    <cellStyle name="20% - Accent6 2 3 2 2" xfId="14155" xr:uid="{00000000-0005-0000-0000-00006D020000}"/>
    <cellStyle name="20% - Accent6 2 3 2 2 2" xfId="15838" xr:uid="{00000000-0005-0000-0000-00006E020000}"/>
    <cellStyle name="20% - Accent6 2 3 3" xfId="7766" xr:uid="{00000000-0005-0000-0000-00006F020000}"/>
    <cellStyle name="20% - Accent6 2 3 4" xfId="8324" xr:uid="{00000000-0005-0000-0000-000070020000}"/>
    <cellStyle name="20% - Accent6 2 4" xfId="3753" xr:uid="{00000000-0005-0000-0000-000071020000}"/>
    <cellStyle name="20% - Accent6 2 5" xfId="7771" xr:uid="{00000000-0005-0000-0000-000072020000}"/>
    <cellStyle name="20% - Accent6 2 6" xfId="13950" xr:uid="{00000000-0005-0000-0000-000073020000}"/>
    <cellStyle name="20% - Accent6 2 6 2" xfId="13786" xr:uid="{00000000-0005-0000-0000-000074020000}"/>
    <cellStyle name="20% - Accent6 2 6 2 2" xfId="15767" xr:uid="{00000000-0005-0000-0000-000075020000}"/>
    <cellStyle name="20% - Accent6 2 6 3" xfId="15799" xr:uid="{00000000-0005-0000-0000-000076020000}"/>
    <cellStyle name="20% - Accent6 2 7" xfId="13828" xr:uid="{00000000-0005-0000-0000-000077020000}"/>
    <cellStyle name="20% - Accent6 2 7 2" xfId="15775" xr:uid="{00000000-0005-0000-0000-000078020000}"/>
    <cellStyle name="20% - Accent6 2 8" xfId="13994" xr:uid="{00000000-0005-0000-0000-000079020000}"/>
    <cellStyle name="20% - Accent6 2 8 2" xfId="15807" xr:uid="{00000000-0005-0000-0000-00007A020000}"/>
    <cellStyle name="20% - Accent6 2 9" xfId="14007" xr:uid="{00000000-0005-0000-0000-00007B020000}"/>
    <cellStyle name="20% - Accent6 3" xfId="141" xr:uid="{00000000-0005-0000-0000-00007C020000}"/>
    <cellStyle name="20% - Accent6 3 2" xfId="142" xr:uid="{00000000-0005-0000-0000-00007D020000}"/>
    <cellStyle name="20% - Accent6 3 2 2" xfId="3754" xr:uid="{00000000-0005-0000-0000-00007E020000}"/>
    <cellStyle name="20% - Accent6 3 2 2 2" xfId="13917" xr:uid="{00000000-0005-0000-0000-00007F020000}"/>
    <cellStyle name="20% - Accent6 3 2 2 2 2" xfId="13674" xr:uid="{00000000-0005-0000-0000-000080020000}"/>
    <cellStyle name="20% - Accent6 3 2 2 2 2 2" xfId="15742" xr:uid="{00000000-0005-0000-0000-000081020000}"/>
    <cellStyle name="20% - Accent6 3 2 2 2 3" xfId="15788" xr:uid="{00000000-0005-0000-0000-000082020000}"/>
    <cellStyle name="20% - Accent6 3 2 2 3" xfId="13358" xr:uid="{00000000-0005-0000-0000-000083020000}"/>
    <cellStyle name="20% - Accent6 3 2 2 3 2" xfId="15665" xr:uid="{00000000-0005-0000-0000-000084020000}"/>
    <cellStyle name="20% - Accent6 3 2 3" xfId="7769" xr:uid="{00000000-0005-0000-0000-000085020000}"/>
    <cellStyle name="20% - Accent6 3 2 3 2" xfId="13549" xr:uid="{00000000-0005-0000-0000-000086020000}"/>
    <cellStyle name="20% - Accent6 3 2 3 2 2" xfId="15715" xr:uid="{00000000-0005-0000-0000-000087020000}"/>
    <cellStyle name="20% - Accent6 3 2 4" xfId="13788" xr:uid="{00000000-0005-0000-0000-000088020000}"/>
    <cellStyle name="20% - Accent6 3 2 4 2" xfId="15769" xr:uid="{00000000-0005-0000-0000-000089020000}"/>
    <cellStyle name="20% - Accent6 3 2 5" xfId="13500" xr:uid="{00000000-0005-0000-0000-00008A020000}"/>
    <cellStyle name="20% - Accent6 3 2 5 2" xfId="15701" xr:uid="{00000000-0005-0000-0000-00008B020000}"/>
    <cellStyle name="20% - Accent6 3 2 6" xfId="13666" xr:uid="{00000000-0005-0000-0000-00008C020000}"/>
    <cellStyle name="20% - Accent6 3 2 6 2" xfId="15740" xr:uid="{00000000-0005-0000-0000-00008D020000}"/>
    <cellStyle name="20% - Accent6 3 3" xfId="143" xr:uid="{00000000-0005-0000-0000-00008E020000}"/>
    <cellStyle name="20% - Accent6 3 3 2" xfId="3755" xr:uid="{00000000-0005-0000-0000-00008F020000}"/>
    <cellStyle name="20% - Accent6 3 3 3" xfId="7768" xr:uid="{00000000-0005-0000-0000-000090020000}"/>
    <cellStyle name="20% - Accent6 3 3 4" xfId="8325" xr:uid="{00000000-0005-0000-0000-000091020000}"/>
    <cellStyle name="20% - Accent6 3 4" xfId="3756" xr:uid="{00000000-0005-0000-0000-000092020000}"/>
    <cellStyle name="20% - Accent6 3 5" xfId="7770" xr:uid="{00000000-0005-0000-0000-000093020000}"/>
    <cellStyle name="20% - Accent6 4" xfId="144" xr:uid="{00000000-0005-0000-0000-000094020000}"/>
    <cellStyle name="20% - Accent6 4 2" xfId="145" xr:uid="{00000000-0005-0000-0000-000095020000}"/>
    <cellStyle name="20% - Accent6 4 2 2" xfId="3757" xr:uid="{00000000-0005-0000-0000-000096020000}"/>
    <cellStyle name="20% - Accent6 4 2 3" xfId="7767" xr:uid="{00000000-0005-0000-0000-000097020000}"/>
    <cellStyle name="20% - Accent6 4 3" xfId="146" xr:uid="{00000000-0005-0000-0000-000098020000}"/>
    <cellStyle name="20% - Accent6 4 3 2" xfId="3758" xr:uid="{00000000-0005-0000-0000-000099020000}"/>
    <cellStyle name="20% - Accent6 4 3 3" xfId="6997" xr:uid="{00000000-0005-0000-0000-00009A020000}"/>
    <cellStyle name="20% - Accent6 4 3 4" xfId="8326" xr:uid="{00000000-0005-0000-0000-00009B020000}"/>
    <cellStyle name="20% - Accent6 4 4" xfId="3759" xr:uid="{00000000-0005-0000-0000-00009C020000}"/>
    <cellStyle name="20% - Accent6 4 5" xfId="6998" xr:uid="{00000000-0005-0000-0000-00009D020000}"/>
    <cellStyle name="20% - Accent6 5" xfId="147" xr:uid="{00000000-0005-0000-0000-00009E020000}"/>
    <cellStyle name="20% - Accent6 5 2" xfId="148" xr:uid="{00000000-0005-0000-0000-00009F020000}"/>
    <cellStyle name="20% - Accent6 5 2 2" xfId="3760" xr:uid="{00000000-0005-0000-0000-0000A0020000}"/>
    <cellStyle name="20% - Accent6 5 2 3" xfId="2715" xr:uid="{00000000-0005-0000-0000-0000A1020000}"/>
    <cellStyle name="20% - Accent6 5 3" xfId="149" xr:uid="{00000000-0005-0000-0000-0000A2020000}"/>
    <cellStyle name="20% - Accent6 5 3 2" xfId="3761" xr:uid="{00000000-0005-0000-0000-0000A3020000}"/>
    <cellStyle name="20% - Accent6 5 3 3" xfId="7760" xr:uid="{00000000-0005-0000-0000-0000A4020000}"/>
    <cellStyle name="20% - Accent6 5 3 4" xfId="8327" xr:uid="{00000000-0005-0000-0000-0000A5020000}"/>
    <cellStyle name="20% - Accent6 5 4" xfId="3762" xr:uid="{00000000-0005-0000-0000-0000A6020000}"/>
    <cellStyle name="20% - Accent6 5 5" xfId="3197" xr:uid="{00000000-0005-0000-0000-0000A7020000}"/>
    <cellStyle name="20% - Accent6 6" xfId="150" xr:uid="{00000000-0005-0000-0000-0000A8020000}"/>
    <cellStyle name="20% - Accent6 6 2" xfId="151" xr:uid="{00000000-0005-0000-0000-0000A9020000}"/>
    <cellStyle name="20% - Accent6 6 2 2" xfId="3763" xr:uid="{00000000-0005-0000-0000-0000AA020000}"/>
    <cellStyle name="20% - Accent6 6 2 3" xfId="7763" xr:uid="{00000000-0005-0000-0000-0000AB020000}"/>
    <cellStyle name="20% - Accent6 6 3" xfId="152" xr:uid="{00000000-0005-0000-0000-0000AC020000}"/>
    <cellStyle name="20% - Accent6 6 3 2" xfId="3764" xr:uid="{00000000-0005-0000-0000-0000AD020000}"/>
    <cellStyle name="20% - Accent6 6 3 3" xfId="7762" xr:uid="{00000000-0005-0000-0000-0000AE020000}"/>
    <cellStyle name="20% - Accent6 6 3 4" xfId="8328" xr:uid="{00000000-0005-0000-0000-0000AF020000}"/>
    <cellStyle name="20% - Accent6 6 4" xfId="3765" xr:uid="{00000000-0005-0000-0000-0000B0020000}"/>
    <cellStyle name="20% - Accent6 6 5" xfId="7764" xr:uid="{00000000-0005-0000-0000-0000B1020000}"/>
    <cellStyle name="20% - Accent6 7" xfId="14243" xr:uid="{00000000-0005-0000-0000-0000B2020000}"/>
    <cellStyle name="20% - Accent6 7 2" xfId="14051" xr:uid="{00000000-0005-0000-0000-0000B3020000}"/>
    <cellStyle name="20% - Accent6 7 2 2" xfId="15823" xr:uid="{00000000-0005-0000-0000-0000B4020000}"/>
    <cellStyle name="20% - Accent6 7 3" xfId="15858" xr:uid="{00000000-0005-0000-0000-0000B5020000}"/>
    <cellStyle name="40 % – Poudarek1 2" xfId="153" xr:uid="{00000000-0005-0000-0000-0000B6020000}"/>
    <cellStyle name="40 % – Poudarek1 2 2" xfId="154" xr:uid="{00000000-0005-0000-0000-0000B7020000}"/>
    <cellStyle name="40 % – Poudarek1 2 2 2" xfId="3766" xr:uid="{00000000-0005-0000-0000-0000B8020000}"/>
    <cellStyle name="40 % – Poudarek1 2 2 3" xfId="6996" xr:uid="{00000000-0005-0000-0000-0000B9020000}"/>
    <cellStyle name="40 % – Poudarek1 2 3" xfId="3767" xr:uid="{00000000-0005-0000-0000-0000BA020000}"/>
    <cellStyle name="40 % – Poudarek1 2 4" xfId="7761" xr:uid="{00000000-0005-0000-0000-0000BB020000}"/>
    <cellStyle name="40 % – Poudarek1 3" xfId="155" xr:uid="{00000000-0005-0000-0000-0000BC020000}"/>
    <cellStyle name="40 % – Poudarek1 3 2" xfId="3768" xr:uid="{00000000-0005-0000-0000-0000BD020000}"/>
    <cellStyle name="40 % – Poudarek1 4" xfId="2524" xr:uid="{00000000-0005-0000-0000-0000BE020000}"/>
    <cellStyle name="40 % – Poudarek2 2" xfId="156" xr:uid="{00000000-0005-0000-0000-0000BF020000}"/>
    <cellStyle name="40 % – Poudarek2 2 2" xfId="157" xr:uid="{00000000-0005-0000-0000-0000C0020000}"/>
    <cellStyle name="40 % – Poudarek2 2 2 2" xfId="3769" xr:uid="{00000000-0005-0000-0000-0000C1020000}"/>
    <cellStyle name="40 % – Poudarek2 2 2 3" xfId="6995" xr:uid="{00000000-0005-0000-0000-0000C2020000}"/>
    <cellStyle name="40 % – Poudarek2 2 3" xfId="3770" xr:uid="{00000000-0005-0000-0000-0000C3020000}"/>
    <cellStyle name="40 % – Poudarek2 2 4" xfId="7759" xr:uid="{00000000-0005-0000-0000-0000C4020000}"/>
    <cellStyle name="40 % – Poudarek2 3" xfId="158" xr:uid="{00000000-0005-0000-0000-0000C5020000}"/>
    <cellStyle name="40 % – Poudarek2 3 2" xfId="3771" xr:uid="{00000000-0005-0000-0000-0000C6020000}"/>
    <cellStyle name="40 % – Poudarek2 4" xfId="2525" xr:uid="{00000000-0005-0000-0000-0000C7020000}"/>
    <cellStyle name="40 % – Poudarek3 2" xfId="159" xr:uid="{00000000-0005-0000-0000-0000C8020000}"/>
    <cellStyle name="40 % – Poudarek3 2 2" xfId="160" xr:uid="{00000000-0005-0000-0000-0000C9020000}"/>
    <cellStyle name="40 % – Poudarek3 2 2 2" xfId="161" xr:uid="{00000000-0005-0000-0000-0000CA020000}"/>
    <cellStyle name="40 % – Poudarek3 2 2 2 2" xfId="3772" xr:uid="{00000000-0005-0000-0000-0000CB020000}"/>
    <cellStyle name="40 % – Poudarek3 2 2 2 3" xfId="7756" xr:uid="{00000000-0005-0000-0000-0000CC020000}"/>
    <cellStyle name="40 % – Poudarek3 2 2 3" xfId="3773" xr:uid="{00000000-0005-0000-0000-0000CD020000}"/>
    <cellStyle name="40 % – Poudarek3 2 2 4" xfId="7757" xr:uid="{00000000-0005-0000-0000-0000CE020000}"/>
    <cellStyle name="40 % – Poudarek3 2 3" xfId="162" xr:uid="{00000000-0005-0000-0000-0000CF020000}"/>
    <cellStyle name="40 % – Poudarek3 2 3 2" xfId="3774" xr:uid="{00000000-0005-0000-0000-0000D0020000}"/>
    <cellStyle name="40 % – Poudarek3 2 3 3" xfId="6994" xr:uid="{00000000-0005-0000-0000-0000D1020000}"/>
    <cellStyle name="40 % – Poudarek3 2 4" xfId="3775" xr:uid="{00000000-0005-0000-0000-0000D2020000}"/>
    <cellStyle name="40 % – Poudarek3 2 5" xfId="7758" xr:uid="{00000000-0005-0000-0000-0000D3020000}"/>
    <cellStyle name="40 % – Poudarek3 3" xfId="163" xr:uid="{00000000-0005-0000-0000-0000D4020000}"/>
    <cellStyle name="40 % – Poudarek3 3 2" xfId="3776" xr:uid="{00000000-0005-0000-0000-0000D5020000}"/>
    <cellStyle name="40 % – Poudarek3 4" xfId="2526" xr:uid="{00000000-0005-0000-0000-0000D6020000}"/>
    <cellStyle name="40 % – Poudarek4 2" xfId="164" xr:uid="{00000000-0005-0000-0000-0000D7020000}"/>
    <cellStyle name="40 % – Poudarek4 2 2" xfId="165" xr:uid="{00000000-0005-0000-0000-0000D8020000}"/>
    <cellStyle name="40 % – Poudarek4 2 2 2" xfId="166" xr:uid="{00000000-0005-0000-0000-0000D9020000}"/>
    <cellStyle name="40 % – Poudarek4 2 2 2 2" xfId="3777" xr:uid="{00000000-0005-0000-0000-0000DA020000}"/>
    <cellStyle name="40 % – Poudarek4 2 2 2 3" xfId="7755" xr:uid="{00000000-0005-0000-0000-0000DB020000}"/>
    <cellStyle name="40 % – Poudarek4 2 2 3" xfId="3778" xr:uid="{00000000-0005-0000-0000-0000DC020000}"/>
    <cellStyle name="40 % – Poudarek4 2 2 4" xfId="6992" xr:uid="{00000000-0005-0000-0000-0000DD020000}"/>
    <cellStyle name="40 % – Poudarek4 2 3" xfId="167" xr:uid="{00000000-0005-0000-0000-0000DE020000}"/>
    <cellStyle name="40 % – Poudarek4 2 3 2" xfId="3779" xr:uid="{00000000-0005-0000-0000-0000DF020000}"/>
    <cellStyle name="40 % – Poudarek4 2 3 3" xfId="7754" xr:uid="{00000000-0005-0000-0000-0000E0020000}"/>
    <cellStyle name="40 % – Poudarek4 2 4" xfId="3780" xr:uid="{00000000-0005-0000-0000-0000E1020000}"/>
    <cellStyle name="40 % – Poudarek4 2 5" xfId="6993" xr:uid="{00000000-0005-0000-0000-0000E2020000}"/>
    <cellStyle name="40 % – Poudarek4 3" xfId="168" xr:uid="{00000000-0005-0000-0000-0000E3020000}"/>
    <cellStyle name="40 % – Poudarek4 3 2" xfId="169" xr:uid="{00000000-0005-0000-0000-0000E4020000}"/>
    <cellStyle name="40 % – Poudarek4 3 2 2" xfId="170" xr:uid="{00000000-0005-0000-0000-0000E5020000}"/>
    <cellStyle name="40 % – Poudarek4 3 2 2 2" xfId="3783" xr:uid="{00000000-0005-0000-0000-0000E6020000}"/>
    <cellStyle name="40 % – Poudarek4 3 2 2 3" xfId="7747" xr:uid="{00000000-0005-0000-0000-0000E7020000}"/>
    <cellStyle name="40 % – Poudarek4 3 2 2 4" xfId="8329" xr:uid="{00000000-0005-0000-0000-0000E8020000}"/>
    <cellStyle name="40 % – Poudarek4 3 2 3" xfId="3784" xr:uid="{00000000-0005-0000-0000-0000E9020000}"/>
    <cellStyle name="40 % – Poudarek4 3 2 4" xfId="3782" xr:uid="{00000000-0005-0000-0000-0000EA020000}"/>
    <cellStyle name="40 % – Poudarek4 3 2 5" xfId="3198" xr:uid="{00000000-0005-0000-0000-0000EB020000}"/>
    <cellStyle name="40 % – Poudarek4 3 3" xfId="171" xr:uid="{00000000-0005-0000-0000-0000EC020000}"/>
    <cellStyle name="40 % – Poudarek4 3 3 2" xfId="3785" xr:uid="{00000000-0005-0000-0000-0000ED020000}"/>
    <cellStyle name="40 % – Poudarek4 3 3 2 2" xfId="3786" xr:uid="{00000000-0005-0000-0000-0000EE020000}"/>
    <cellStyle name="40 % – Poudarek4 3 3 3" xfId="3787" xr:uid="{00000000-0005-0000-0000-0000EF020000}"/>
    <cellStyle name="40 % – Poudarek4 3 3 3 2" xfId="3788" xr:uid="{00000000-0005-0000-0000-0000F0020000}"/>
    <cellStyle name="40 % – Poudarek4 3 3 4" xfId="3789" xr:uid="{00000000-0005-0000-0000-0000F1020000}"/>
    <cellStyle name="40 % – Poudarek4 3 3 5" xfId="8330" xr:uid="{00000000-0005-0000-0000-0000F2020000}"/>
    <cellStyle name="40 % – Poudarek4 3 4" xfId="3790" xr:uid="{00000000-0005-0000-0000-0000F3020000}"/>
    <cellStyle name="40 % – Poudarek4 3 5" xfId="3781" xr:uid="{00000000-0005-0000-0000-0000F4020000}"/>
    <cellStyle name="40 % – Poudarek4 3 6" xfId="6991" xr:uid="{00000000-0005-0000-0000-0000F5020000}"/>
    <cellStyle name="40 % – Poudarek4 4" xfId="2527" xr:uid="{00000000-0005-0000-0000-0000F6020000}"/>
    <cellStyle name="40 % – Poudarek5 2" xfId="172" xr:uid="{00000000-0005-0000-0000-0000F7020000}"/>
    <cellStyle name="40 % – Poudarek5 2 2" xfId="173" xr:uid="{00000000-0005-0000-0000-0000F8020000}"/>
    <cellStyle name="40 % – Poudarek5 2 2 2" xfId="3791" xr:uid="{00000000-0005-0000-0000-0000F9020000}"/>
    <cellStyle name="40 % – Poudarek5 2 2 3" xfId="7752" xr:uid="{00000000-0005-0000-0000-0000FA020000}"/>
    <cellStyle name="40 % – Poudarek5 2 3" xfId="3792" xr:uid="{00000000-0005-0000-0000-0000FB020000}"/>
    <cellStyle name="40 % – Poudarek5 2 4" xfId="7753" xr:uid="{00000000-0005-0000-0000-0000FC020000}"/>
    <cellStyle name="40 % – Poudarek5 3" xfId="174" xr:uid="{00000000-0005-0000-0000-0000FD020000}"/>
    <cellStyle name="40 % – Poudarek5 3 2" xfId="3793" xr:uid="{00000000-0005-0000-0000-0000FE020000}"/>
    <cellStyle name="40 % – Poudarek5 4" xfId="2528" xr:uid="{00000000-0005-0000-0000-0000FF020000}"/>
    <cellStyle name="40 % – Poudarek6 2" xfId="175" xr:uid="{00000000-0005-0000-0000-000000030000}"/>
    <cellStyle name="40 % – Poudarek6 2 2" xfId="176" xr:uid="{00000000-0005-0000-0000-000001030000}"/>
    <cellStyle name="40 % – Poudarek6 2 2 2" xfId="177" xr:uid="{00000000-0005-0000-0000-000002030000}"/>
    <cellStyle name="40 % – Poudarek6 2 2 2 2" xfId="3794" xr:uid="{00000000-0005-0000-0000-000003030000}"/>
    <cellStyle name="40 % – Poudarek6 2 2 2 3" xfId="6989" xr:uid="{00000000-0005-0000-0000-000004030000}"/>
    <cellStyle name="40 % – Poudarek6 2 2 3" xfId="3795" xr:uid="{00000000-0005-0000-0000-000005030000}"/>
    <cellStyle name="40 % – Poudarek6 2 2 4" xfId="7751" xr:uid="{00000000-0005-0000-0000-000006030000}"/>
    <cellStyle name="40 % – Poudarek6 2 3" xfId="178" xr:uid="{00000000-0005-0000-0000-000007030000}"/>
    <cellStyle name="40 % – Poudarek6 2 3 2" xfId="3796" xr:uid="{00000000-0005-0000-0000-000008030000}"/>
    <cellStyle name="40 % – Poudarek6 2 3 3" xfId="7750" xr:uid="{00000000-0005-0000-0000-000009030000}"/>
    <cellStyle name="40 % – Poudarek6 2 4" xfId="3797" xr:uid="{00000000-0005-0000-0000-00000A030000}"/>
    <cellStyle name="40 % – Poudarek6 2 5" xfId="6990" xr:uid="{00000000-0005-0000-0000-00000B030000}"/>
    <cellStyle name="40 % – Poudarek6 3" xfId="179" xr:uid="{00000000-0005-0000-0000-00000C030000}"/>
    <cellStyle name="40 % – Poudarek6 3 2" xfId="180" xr:uid="{00000000-0005-0000-0000-00000D030000}"/>
    <cellStyle name="40 % – Poudarek6 3 2 2" xfId="181" xr:uid="{00000000-0005-0000-0000-00000E030000}"/>
    <cellStyle name="40 % – Poudarek6 3 2 2 2" xfId="3799" xr:uid="{00000000-0005-0000-0000-00000F030000}"/>
    <cellStyle name="40 % – Poudarek6 3 2 2 3" xfId="7748" xr:uid="{00000000-0005-0000-0000-000010030000}"/>
    <cellStyle name="40 % – Poudarek6 3 2 3" xfId="182" xr:uid="{00000000-0005-0000-0000-000011030000}"/>
    <cellStyle name="40 % – Poudarek6 3 2 3 2" xfId="3800" xr:uid="{00000000-0005-0000-0000-000012030000}"/>
    <cellStyle name="40 % – Poudarek6 3 2 3 3" xfId="6987" xr:uid="{00000000-0005-0000-0000-000013030000}"/>
    <cellStyle name="40 % – Poudarek6 3 2 3 4" xfId="8331" xr:uid="{00000000-0005-0000-0000-000014030000}"/>
    <cellStyle name="40 % – Poudarek6 3 2 4" xfId="3801" xr:uid="{00000000-0005-0000-0000-000015030000}"/>
    <cellStyle name="40 % – Poudarek6 3 2 5" xfId="6988" xr:uid="{00000000-0005-0000-0000-000016030000}"/>
    <cellStyle name="40 % – Poudarek6 3 3" xfId="183" xr:uid="{00000000-0005-0000-0000-000017030000}"/>
    <cellStyle name="40 % – Poudarek6 3 3 2" xfId="3802" xr:uid="{00000000-0005-0000-0000-000018030000}"/>
    <cellStyle name="40 % – Poudarek6 3 3 3" xfId="3199" xr:uid="{00000000-0005-0000-0000-000019030000}"/>
    <cellStyle name="40 % – Poudarek6 3 4" xfId="184" xr:uid="{00000000-0005-0000-0000-00001A030000}"/>
    <cellStyle name="40 % – Poudarek6 3 4 2" xfId="3803" xr:uid="{00000000-0005-0000-0000-00001B030000}"/>
    <cellStyle name="40 % – Poudarek6 3 4 2 2" xfId="3804" xr:uid="{00000000-0005-0000-0000-00001C030000}"/>
    <cellStyle name="40 % – Poudarek6 3 4 3" xfId="3805" xr:uid="{00000000-0005-0000-0000-00001D030000}"/>
    <cellStyle name="40 % – Poudarek6 3 4 3 2" xfId="3806" xr:uid="{00000000-0005-0000-0000-00001E030000}"/>
    <cellStyle name="40 % – Poudarek6 3 4 4" xfId="3807" xr:uid="{00000000-0005-0000-0000-00001F030000}"/>
    <cellStyle name="40 % – Poudarek6 3 4 5" xfId="8332" xr:uid="{00000000-0005-0000-0000-000020030000}"/>
    <cellStyle name="40 % – Poudarek6 3 5" xfId="185" xr:uid="{00000000-0005-0000-0000-000021030000}"/>
    <cellStyle name="40 % – Poudarek6 3 5 2" xfId="3808" xr:uid="{00000000-0005-0000-0000-000022030000}"/>
    <cellStyle name="40 % – Poudarek6 3 6" xfId="3809" xr:uid="{00000000-0005-0000-0000-000023030000}"/>
    <cellStyle name="40 % – Poudarek6 3 7" xfId="3798" xr:uid="{00000000-0005-0000-0000-000024030000}"/>
    <cellStyle name="40 % – Poudarek6 3 8" xfId="7749" xr:uid="{00000000-0005-0000-0000-000025030000}"/>
    <cellStyle name="40 % – Poudarek6 4" xfId="2529" xr:uid="{00000000-0005-0000-0000-000026030000}"/>
    <cellStyle name="40% - Accent1" xfId="2530" xr:uid="{00000000-0005-0000-0000-000027030000}"/>
    <cellStyle name="40% - Accent1 1" xfId="186" xr:uid="{00000000-0005-0000-0000-000028030000}"/>
    <cellStyle name="40% - Accent1 1 2" xfId="187" xr:uid="{00000000-0005-0000-0000-000029030000}"/>
    <cellStyle name="40% - Accent1 1 2 2" xfId="3810" xr:uid="{00000000-0005-0000-0000-00002A030000}"/>
    <cellStyle name="40% - Accent1 1 2 3" xfId="7746" xr:uid="{00000000-0005-0000-0000-00002B030000}"/>
    <cellStyle name="40% - Accent1 1 3" xfId="188" xr:uid="{00000000-0005-0000-0000-00002C030000}"/>
    <cellStyle name="40% - Accent1 1 3 2" xfId="3811" xr:uid="{00000000-0005-0000-0000-00002D030000}"/>
    <cellStyle name="40% - Accent1 1 3 3" xfId="7745" xr:uid="{00000000-0005-0000-0000-00002E030000}"/>
    <cellStyle name="40% - Accent1 1 3 4" xfId="8333" xr:uid="{00000000-0005-0000-0000-00002F030000}"/>
    <cellStyle name="40% - Accent1 1 4" xfId="3812" xr:uid="{00000000-0005-0000-0000-000030030000}"/>
    <cellStyle name="40% - Accent1 1 5" xfId="7742" xr:uid="{00000000-0005-0000-0000-000031030000}"/>
    <cellStyle name="40% - Accent1 2" xfId="189" xr:uid="{00000000-0005-0000-0000-000032030000}"/>
    <cellStyle name="40% - Accent1 2 2" xfId="190" xr:uid="{00000000-0005-0000-0000-000033030000}"/>
    <cellStyle name="40% - Accent1 2 2 2" xfId="3813" xr:uid="{00000000-0005-0000-0000-000034030000}"/>
    <cellStyle name="40% - Accent1 2 2 3" xfId="7743" xr:uid="{00000000-0005-0000-0000-000035030000}"/>
    <cellStyle name="40% - Accent1 2 2 4" xfId="13951" xr:uid="{00000000-0005-0000-0000-000036030000}"/>
    <cellStyle name="40% - Accent1 2 3" xfId="191" xr:uid="{00000000-0005-0000-0000-000037030000}"/>
    <cellStyle name="40% - Accent1 2 3 2" xfId="3814" xr:uid="{00000000-0005-0000-0000-000038030000}"/>
    <cellStyle name="40% - Accent1 2 3 2 2" xfId="14156" xr:uid="{00000000-0005-0000-0000-000039030000}"/>
    <cellStyle name="40% - Accent1 2 3 2 2 2" xfId="15839" xr:uid="{00000000-0005-0000-0000-00003A030000}"/>
    <cellStyle name="40% - Accent1 2 3 3" xfId="3200" xr:uid="{00000000-0005-0000-0000-00003B030000}"/>
    <cellStyle name="40% - Accent1 2 3 4" xfId="8334" xr:uid="{00000000-0005-0000-0000-00003C030000}"/>
    <cellStyle name="40% - Accent1 2 4" xfId="3815" xr:uid="{00000000-0005-0000-0000-00003D030000}"/>
    <cellStyle name="40% - Accent1 2 5" xfId="7744" xr:uid="{00000000-0005-0000-0000-00003E030000}"/>
    <cellStyle name="40% - Accent1 2 6" xfId="13478" xr:uid="{00000000-0005-0000-0000-00003F030000}"/>
    <cellStyle name="40% - Accent1 2 6 2" xfId="13325" xr:uid="{00000000-0005-0000-0000-000040030000}"/>
    <cellStyle name="40% - Accent1 2 6 2 2" xfId="15660" xr:uid="{00000000-0005-0000-0000-000041030000}"/>
    <cellStyle name="40% - Accent1 2 6 3" xfId="15689" xr:uid="{00000000-0005-0000-0000-000042030000}"/>
    <cellStyle name="40% - Accent1 2 7" xfId="13604" xr:uid="{00000000-0005-0000-0000-000043030000}"/>
    <cellStyle name="40% - Accent1 2 7 2" xfId="15725" xr:uid="{00000000-0005-0000-0000-000044030000}"/>
    <cellStyle name="40% - Accent1 2 8" xfId="13153" xr:uid="{00000000-0005-0000-0000-000045030000}"/>
    <cellStyle name="40% - Accent1 2 8 2" xfId="15627" xr:uid="{00000000-0005-0000-0000-000046030000}"/>
    <cellStyle name="40% - Accent1 2 9" xfId="13226" xr:uid="{00000000-0005-0000-0000-000047030000}"/>
    <cellStyle name="40% - Accent1 3" xfId="192" xr:uid="{00000000-0005-0000-0000-000048030000}"/>
    <cellStyle name="40% - Accent1 3 2" xfId="193" xr:uid="{00000000-0005-0000-0000-000049030000}"/>
    <cellStyle name="40% - Accent1 3 2 2" xfId="3816" xr:uid="{00000000-0005-0000-0000-00004A030000}"/>
    <cellStyle name="40% - Accent1 3 2 2 2" xfId="13165" xr:uid="{00000000-0005-0000-0000-00004B030000}"/>
    <cellStyle name="40% - Accent1 3 2 2 2 2" xfId="14292" xr:uid="{00000000-0005-0000-0000-00004C030000}"/>
    <cellStyle name="40% - Accent1 3 2 2 2 2 2" xfId="15871" xr:uid="{00000000-0005-0000-0000-00004D030000}"/>
    <cellStyle name="40% - Accent1 3 2 2 2 3" xfId="15630" xr:uid="{00000000-0005-0000-0000-00004E030000}"/>
    <cellStyle name="40% - Accent1 3 2 2 3" xfId="13742" xr:uid="{00000000-0005-0000-0000-00004F030000}"/>
    <cellStyle name="40% - Accent1 3 2 2 3 2" xfId="15753" xr:uid="{00000000-0005-0000-0000-000050030000}"/>
    <cellStyle name="40% - Accent1 3 2 3" xfId="7741" xr:uid="{00000000-0005-0000-0000-000051030000}"/>
    <cellStyle name="40% - Accent1 3 2 3 2" xfId="13493" xr:uid="{00000000-0005-0000-0000-000052030000}"/>
    <cellStyle name="40% - Accent1 3 2 3 2 2" xfId="15696" xr:uid="{00000000-0005-0000-0000-000053030000}"/>
    <cellStyle name="40% - Accent1 3 2 4" xfId="14160" xr:uid="{00000000-0005-0000-0000-000054030000}"/>
    <cellStyle name="40% - Accent1 3 2 4 2" xfId="15842" xr:uid="{00000000-0005-0000-0000-000055030000}"/>
    <cellStyle name="40% - Accent1 3 2 5" xfId="13952" xr:uid="{00000000-0005-0000-0000-000056030000}"/>
    <cellStyle name="40% - Accent1 3 2 5 2" xfId="15800" xr:uid="{00000000-0005-0000-0000-000057030000}"/>
    <cellStyle name="40% - Accent1 3 2 6" xfId="14339" xr:uid="{00000000-0005-0000-0000-000058030000}"/>
    <cellStyle name="40% - Accent1 3 2 6 2" xfId="15874" xr:uid="{00000000-0005-0000-0000-000059030000}"/>
    <cellStyle name="40% - Accent1 3 3" xfId="194" xr:uid="{00000000-0005-0000-0000-00005A030000}"/>
    <cellStyle name="40% - Accent1 3 3 2" xfId="3817" xr:uid="{00000000-0005-0000-0000-00005B030000}"/>
    <cellStyle name="40% - Accent1 3 3 3" xfId="7740" xr:uid="{00000000-0005-0000-0000-00005C030000}"/>
    <cellStyle name="40% - Accent1 3 3 4" xfId="8335" xr:uid="{00000000-0005-0000-0000-00005D030000}"/>
    <cellStyle name="40% - Accent1 3 4" xfId="3818" xr:uid="{00000000-0005-0000-0000-00005E030000}"/>
    <cellStyle name="40% - Accent1 3 5" xfId="6986" xr:uid="{00000000-0005-0000-0000-00005F030000}"/>
    <cellStyle name="40% - Accent1 4" xfId="195" xr:uid="{00000000-0005-0000-0000-000060030000}"/>
    <cellStyle name="40% - Accent1 4 2" xfId="196" xr:uid="{00000000-0005-0000-0000-000061030000}"/>
    <cellStyle name="40% - Accent1 4 2 2" xfId="3819" xr:uid="{00000000-0005-0000-0000-000062030000}"/>
    <cellStyle name="40% - Accent1 4 2 3" xfId="7739" xr:uid="{00000000-0005-0000-0000-000063030000}"/>
    <cellStyle name="40% - Accent1 4 3" xfId="197" xr:uid="{00000000-0005-0000-0000-000064030000}"/>
    <cellStyle name="40% - Accent1 4 3 2" xfId="3820" xr:uid="{00000000-0005-0000-0000-000065030000}"/>
    <cellStyle name="40% - Accent1 4 3 3" xfId="7738" xr:uid="{00000000-0005-0000-0000-000066030000}"/>
    <cellStyle name="40% - Accent1 4 3 4" xfId="8336" xr:uid="{00000000-0005-0000-0000-000067030000}"/>
    <cellStyle name="40% - Accent1 4 4" xfId="3821" xr:uid="{00000000-0005-0000-0000-000068030000}"/>
    <cellStyle name="40% - Accent1 4 5" xfId="6985" xr:uid="{00000000-0005-0000-0000-000069030000}"/>
    <cellStyle name="40% - Accent1 5" xfId="198" xr:uid="{00000000-0005-0000-0000-00006A030000}"/>
    <cellStyle name="40% - Accent1 5 2" xfId="199" xr:uid="{00000000-0005-0000-0000-00006B030000}"/>
    <cellStyle name="40% - Accent1 5 2 2" xfId="3822" xr:uid="{00000000-0005-0000-0000-00006C030000}"/>
    <cellStyle name="40% - Accent1 5 2 3" xfId="7737" xr:uid="{00000000-0005-0000-0000-00006D030000}"/>
    <cellStyle name="40% - Accent1 5 3" xfId="200" xr:uid="{00000000-0005-0000-0000-00006E030000}"/>
    <cellStyle name="40% - Accent1 5 3 2" xfId="3823" xr:uid="{00000000-0005-0000-0000-00006F030000}"/>
    <cellStyle name="40% - Accent1 5 3 3" xfId="6983" xr:uid="{00000000-0005-0000-0000-000070030000}"/>
    <cellStyle name="40% - Accent1 5 3 4" xfId="8337" xr:uid="{00000000-0005-0000-0000-000071030000}"/>
    <cellStyle name="40% - Accent1 5 4" xfId="3824" xr:uid="{00000000-0005-0000-0000-000072030000}"/>
    <cellStyle name="40% - Accent1 5 5" xfId="6984" xr:uid="{00000000-0005-0000-0000-000073030000}"/>
    <cellStyle name="40% - Accent1 6" xfId="201" xr:uid="{00000000-0005-0000-0000-000074030000}"/>
    <cellStyle name="40% - Accent1 6 2" xfId="202" xr:uid="{00000000-0005-0000-0000-000075030000}"/>
    <cellStyle name="40% - Accent1 6 2 2" xfId="3825" xr:uid="{00000000-0005-0000-0000-000076030000}"/>
    <cellStyle name="40% - Accent1 6 2 3" xfId="6982" xr:uid="{00000000-0005-0000-0000-000077030000}"/>
    <cellStyle name="40% - Accent1 6 3" xfId="203" xr:uid="{00000000-0005-0000-0000-000078030000}"/>
    <cellStyle name="40% - Accent1 6 3 2" xfId="3826" xr:uid="{00000000-0005-0000-0000-000079030000}"/>
    <cellStyle name="40% - Accent1 6 3 3" xfId="7735" xr:uid="{00000000-0005-0000-0000-00007A030000}"/>
    <cellStyle name="40% - Accent1 6 3 4" xfId="8338" xr:uid="{00000000-0005-0000-0000-00007B030000}"/>
    <cellStyle name="40% - Accent1 6 4" xfId="3827" xr:uid="{00000000-0005-0000-0000-00007C030000}"/>
    <cellStyle name="40% - Accent1 6 5" xfId="7736" xr:uid="{00000000-0005-0000-0000-00007D030000}"/>
    <cellStyle name="40% - Accent1 7" xfId="13174" xr:uid="{00000000-0005-0000-0000-00007E030000}"/>
    <cellStyle name="40% - Accent1 7 2" xfId="13526" xr:uid="{00000000-0005-0000-0000-00007F030000}"/>
    <cellStyle name="40% - Accent1 7 2 2" xfId="15709" xr:uid="{00000000-0005-0000-0000-000080030000}"/>
    <cellStyle name="40% - Accent1 7 3" xfId="15634" xr:uid="{00000000-0005-0000-0000-000081030000}"/>
    <cellStyle name="40% - Accent2" xfId="2531" xr:uid="{00000000-0005-0000-0000-000082030000}"/>
    <cellStyle name="40% - Accent2 1" xfId="204" xr:uid="{00000000-0005-0000-0000-000083030000}"/>
    <cellStyle name="40% - Accent2 1 2" xfId="3828" xr:uid="{00000000-0005-0000-0000-000084030000}"/>
    <cellStyle name="40% - Accent2 1 3" xfId="6981" xr:uid="{00000000-0005-0000-0000-000085030000}"/>
    <cellStyle name="40% - Accent2 2" xfId="205" xr:uid="{00000000-0005-0000-0000-000086030000}"/>
    <cellStyle name="40% - Accent2 2 2" xfId="3829" xr:uid="{00000000-0005-0000-0000-000087030000}"/>
    <cellStyle name="40% - Accent2 2 3" xfId="7734" xr:uid="{00000000-0005-0000-0000-000088030000}"/>
    <cellStyle name="40% - Accent2 2 4" xfId="13780" xr:uid="{00000000-0005-0000-0000-000089030000}"/>
    <cellStyle name="40% - Accent2 3" xfId="206" xr:uid="{00000000-0005-0000-0000-00008A030000}"/>
    <cellStyle name="40% - Accent2 3 2" xfId="3830" xr:uid="{00000000-0005-0000-0000-00008B030000}"/>
    <cellStyle name="40% - Accent2 3 3" xfId="6980" xr:uid="{00000000-0005-0000-0000-00008C030000}"/>
    <cellStyle name="40% - Accent2 4" xfId="207" xr:uid="{00000000-0005-0000-0000-00008D030000}"/>
    <cellStyle name="40% - Accent2 4 2" xfId="3831" xr:uid="{00000000-0005-0000-0000-00008E030000}"/>
    <cellStyle name="40% - Accent2 4 3" xfId="3201" xr:uid="{00000000-0005-0000-0000-00008F030000}"/>
    <cellStyle name="40% - Accent2 5" xfId="208" xr:uid="{00000000-0005-0000-0000-000090030000}"/>
    <cellStyle name="40% - Accent2 5 2" xfId="3832" xr:uid="{00000000-0005-0000-0000-000091030000}"/>
    <cellStyle name="40% - Accent2 5 3" xfId="7733" xr:uid="{00000000-0005-0000-0000-000092030000}"/>
    <cellStyle name="40% - Accent2 6" xfId="209" xr:uid="{00000000-0005-0000-0000-000093030000}"/>
    <cellStyle name="40% - Accent2 6 2" xfId="3833" xr:uid="{00000000-0005-0000-0000-000094030000}"/>
    <cellStyle name="40% - Accent2 6 3" xfId="7732" xr:uid="{00000000-0005-0000-0000-000095030000}"/>
    <cellStyle name="40% - Accent3" xfId="2532" xr:uid="{00000000-0005-0000-0000-000096030000}"/>
    <cellStyle name="40% - Accent3 1" xfId="210" xr:uid="{00000000-0005-0000-0000-000097030000}"/>
    <cellStyle name="40% - Accent3 1 2" xfId="3834" xr:uid="{00000000-0005-0000-0000-000098030000}"/>
    <cellStyle name="40% - Accent3 1 3" xfId="7731" xr:uid="{00000000-0005-0000-0000-000099030000}"/>
    <cellStyle name="40% - Accent3 2" xfId="211" xr:uid="{00000000-0005-0000-0000-00009A030000}"/>
    <cellStyle name="40% - Accent3 2 2" xfId="3835" xr:uid="{00000000-0005-0000-0000-00009B030000}"/>
    <cellStyle name="40% - Accent3 2 2 2" xfId="13925" xr:uid="{00000000-0005-0000-0000-00009C030000}"/>
    <cellStyle name="40% - Accent3 2 2 3" xfId="13276" xr:uid="{00000000-0005-0000-0000-00009D030000}"/>
    <cellStyle name="40% - Accent3 2 3" xfId="7730" xr:uid="{00000000-0005-0000-0000-00009E030000}"/>
    <cellStyle name="40% - Accent3 2 3 2" xfId="13479" xr:uid="{00000000-0005-0000-0000-00009F030000}"/>
    <cellStyle name="40% - Accent3 2 3 2 2" xfId="14142" xr:uid="{00000000-0005-0000-0000-0000A0030000}"/>
    <cellStyle name="40% - Accent3 2 3 2 2 2" xfId="15835" xr:uid="{00000000-0005-0000-0000-0000A1030000}"/>
    <cellStyle name="40% - Accent3 2 3 2 3" xfId="15690" xr:uid="{00000000-0005-0000-0000-0000A2030000}"/>
    <cellStyle name="40% - Accent3 2 3 3" xfId="13122" xr:uid="{00000000-0005-0000-0000-0000A3030000}"/>
    <cellStyle name="40% - Accent3 2 3 3 2" xfId="15621" xr:uid="{00000000-0005-0000-0000-0000A4030000}"/>
    <cellStyle name="40% - Accent3 2 3 4" xfId="13236" xr:uid="{00000000-0005-0000-0000-0000A5030000}"/>
    <cellStyle name="40% - Accent3 2 3 4 2" xfId="15649" xr:uid="{00000000-0005-0000-0000-0000A6030000}"/>
    <cellStyle name="40% - Accent3 2 4" xfId="13790" xr:uid="{00000000-0005-0000-0000-0000A7030000}"/>
    <cellStyle name="40% - Accent3 2 5" xfId="13924" xr:uid="{00000000-0005-0000-0000-0000A8030000}"/>
    <cellStyle name="40% - Accent3 2 6" xfId="14021" xr:uid="{00000000-0005-0000-0000-0000A9030000}"/>
    <cellStyle name="40% - Accent3 2 6 2" xfId="13729" xr:uid="{00000000-0005-0000-0000-0000AA030000}"/>
    <cellStyle name="40% - Accent3 2 6 2 2" xfId="15751" xr:uid="{00000000-0005-0000-0000-0000AB030000}"/>
    <cellStyle name="40% - Accent3 2 6 3" xfId="15815" xr:uid="{00000000-0005-0000-0000-0000AC030000}"/>
    <cellStyle name="40% - Accent3 2 7" xfId="14244" xr:uid="{00000000-0005-0000-0000-0000AD030000}"/>
    <cellStyle name="40% - Accent3 2 7 2" xfId="15859" xr:uid="{00000000-0005-0000-0000-0000AE030000}"/>
    <cellStyle name="40% - Accent3 2 8" xfId="13605" xr:uid="{00000000-0005-0000-0000-0000AF030000}"/>
    <cellStyle name="40% - Accent3 2 8 2" xfId="15726" xr:uid="{00000000-0005-0000-0000-0000B0030000}"/>
    <cellStyle name="40% - Accent3 2 9" xfId="14304" xr:uid="{00000000-0005-0000-0000-0000B1030000}"/>
    <cellStyle name="40% - Accent3 3" xfId="212" xr:uid="{00000000-0005-0000-0000-0000B2030000}"/>
    <cellStyle name="40% - Accent3 3 2" xfId="3836" xr:uid="{00000000-0005-0000-0000-0000B3030000}"/>
    <cellStyle name="40% - Accent3 3 2 2" xfId="13987" xr:uid="{00000000-0005-0000-0000-0000B4030000}"/>
    <cellStyle name="40% - Accent3 3 2 2 2" xfId="13857" xr:uid="{00000000-0005-0000-0000-0000B5030000}"/>
    <cellStyle name="40% - Accent3 3 2 2 2 2" xfId="13060" xr:uid="{00000000-0005-0000-0000-0000B6030000}"/>
    <cellStyle name="40% - Accent3 3 2 2 2 2 2" xfId="15615" xr:uid="{00000000-0005-0000-0000-0000B7030000}"/>
    <cellStyle name="40% - Accent3 3 2 2 2 3" xfId="15778" xr:uid="{00000000-0005-0000-0000-0000B8030000}"/>
    <cellStyle name="40% - Accent3 3 2 2 3" xfId="13130" xr:uid="{00000000-0005-0000-0000-0000B9030000}"/>
    <cellStyle name="40% - Accent3 3 2 2 3 2" xfId="15624" xr:uid="{00000000-0005-0000-0000-0000BA030000}"/>
    <cellStyle name="40% - Accent3 3 2 2 4" xfId="15805" xr:uid="{00000000-0005-0000-0000-0000BB030000}"/>
    <cellStyle name="40% - Accent3 3 2 3" xfId="13791" xr:uid="{00000000-0005-0000-0000-0000BC030000}"/>
    <cellStyle name="40% - Accent3 3 2 3 2" xfId="14036" xr:uid="{00000000-0005-0000-0000-0000BD030000}"/>
    <cellStyle name="40% - Accent3 3 2 3 2 2" xfId="15818" xr:uid="{00000000-0005-0000-0000-0000BE030000}"/>
    <cellStyle name="40% - Accent3 3 2 3 3" xfId="15770" xr:uid="{00000000-0005-0000-0000-0000BF030000}"/>
    <cellStyle name="40% - Accent3 3 2 4" xfId="13123" xr:uid="{00000000-0005-0000-0000-0000C0030000}"/>
    <cellStyle name="40% - Accent3 3 2 4 2" xfId="15622" xr:uid="{00000000-0005-0000-0000-0000C1030000}"/>
    <cellStyle name="40% - Accent3 3 2 5" xfId="14161" xr:uid="{00000000-0005-0000-0000-0000C2030000}"/>
    <cellStyle name="40% - Accent3 3 2 5 2" xfId="15843" xr:uid="{00000000-0005-0000-0000-0000C3030000}"/>
    <cellStyle name="40% - Accent3 3 3" xfId="6979" xr:uid="{00000000-0005-0000-0000-0000C4030000}"/>
    <cellStyle name="40% - Accent3 4" xfId="213" xr:uid="{00000000-0005-0000-0000-0000C5030000}"/>
    <cellStyle name="40% - Accent3 4 2" xfId="3837" xr:uid="{00000000-0005-0000-0000-0000C6030000}"/>
    <cellStyle name="40% - Accent3 4 3" xfId="7729" xr:uid="{00000000-0005-0000-0000-0000C7030000}"/>
    <cellStyle name="40% - Accent3 5" xfId="214" xr:uid="{00000000-0005-0000-0000-0000C8030000}"/>
    <cellStyle name="40% - Accent3 5 2" xfId="3838" xr:uid="{00000000-0005-0000-0000-0000C9030000}"/>
    <cellStyle name="40% - Accent3 5 3" xfId="7728" xr:uid="{00000000-0005-0000-0000-0000CA030000}"/>
    <cellStyle name="40% - Accent3 6" xfId="215" xr:uid="{00000000-0005-0000-0000-0000CB030000}"/>
    <cellStyle name="40% - Accent3 6 2" xfId="3839" xr:uid="{00000000-0005-0000-0000-0000CC030000}"/>
    <cellStyle name="40% - Accent3 6 2 2" xfId="13792" xr:uid="{00000000-0005-0000-0000-0000CD030000}"/>
    <cellStyle name="40% - Accent3 6 2 2 2" xfId="15771" xr:uid="{00000000-0005-0000-0000-0000CE030000}"/>
    <cellStyle name="40% - Accent3 6 3" xfId="6978" xr:uid="{00000000-0005-0000-0000-0000CF030000}"/>
    <cellStyle name="40% - Accent3 6 4" xfId="14162" xr:uid="{00000000-0005-0000-0000-0000D0030000}"/>
    <cellStyle name="40% - Accent3 6 4 2" xfId="15844" xr:uid="{00000000-0005-0000-0000-0000D1030000}"/>
    <cellStyle name="40% - Accent3 7" xfId="14242" xr:uid="{00000000-0005-0000-0000-0000D2030000}"/>
    <cellStyle name="40% - Accent3 7 2" xfId="13923" xr:uid="{00000000-0005-0000-0000-0000D3030000}"/>
    <cellStyle name="40% - Accent3 7 2 2" xfId="15792" xr:uid="{00000000-0005-0000-0000-0000D4030000}"/>
    <cellStyle name="40% - Accent3 7 3" xfId="15857" xr:uid="{00000000-0005-0000-0000-0000D5030000}"/>
    <cellStyle name="40% - Accent4" xfId="2533" xr:uid="{00000000-0005-0000-0000-0000D6030000}"/>
    <cellStyle name="40% - Accent4 1" xfId="216" xr:uid="{00000000-0005-0000-0000-0000D7030000}"/>
    <cellStyle name="40% - Accent4 1 2" xfId="217" xr:uid="{00000000-0005-0000-0000-0000D8030000}"/>
    <cellStyle name="40% - Accent4 1 2 2" xfId="3840" xr:uid="{00000000-0005-0000-0000-0000D9030000}"/>
    <cellStyle name="40% - Accent4 1 2 3" xfId="6976" xr:uid="{00000000-0005-0000-0000-0000DA030000}"/>
    <cellStyle name="40% - Accent4 1 3" xfId="218" xr:uid="{00000000-0005-0000-0000-0000DB030000}"/>
    <cellStyle name="40% - Accent4 1 3 2" xfId="3841" xr:uid="{00000000-0005-0000-0000-0000DC030000}"/>
    <cellStyle name="40% - Accent4 1 3 3" xfId="3202" xr:uid="{00000000-0005-0000-0000-0000DD030000}"/>
    <cellStyle name="40% - Accent4 1 3 4" xfId="8339" xr:uid="{00000000-0005-0000-0000-0000DE030000}"/>
    <cellStyle name="40% - Accent4 1 4" xfId="3842" xr:uid="{00000000-0005-0000-0000-0000DF030000}"/>
    <cellStyle name="40% - Accent4 1 5" xfId="6977" xr:uid="{00000000-0005-0000-0000-0000E0030000}"/>
    <cellStyle name="40% - Accent4 2" xfId="219" xr:uid="{00000000-0005-0000-0000-0000E1030000}"/>
    <cellStyle name="40% - Accent4 2 2" xfId="220" xr:uid="{00000000-0005-0000-0000-0000E2030000}"/>
    <cellStyle name="40% - Accent4 2 2 2" xfId="3843" xr:uid="{00000000-0005-0000-0000-0000E3030000}"/>
    <cellStyle name="40% - Accent4 2 2 3" xfId="7724" xr:uid="{00000000-0005-0000-0000-0000E4030000}"/>
    <cellStyle name="40% - Accent4 2 2 4" xfId="14284" xr:uid="{00000000-0005-0000-0000-0000E5030000}"/>
    <cellStyle name="40% - Accent4 2 3" xfId="221" xr:uid="{00000000-0005-0000-0000-0000E6030000}"/>
    <cellStyle name="40% - Accent4 2 3 2" xfId="3844" xr:uid="{00000000-0005-0000-0000-0000E7030000}"/>
    <cellStyle name="40% - Accent4 2 3 2 2" xfId="13794" xr:uid="{00000000-0005-0000-0000-0000E8030000}"/>
    <cellStyle name="40% - Accent4 2 3 2 2 2" xfId="15773" xr:uid="{00000000-0005-0000-0000-0000E9030000}"/>
    <cellStyle name="40% - Accent4 2 3 3" xfId="7727" xr:uid="{00000000-0005-0000-0000-0000EA030000}"/>
    <cellStyle name="40% - Accent4 2 3 4" xfId="8340" xr:uid="{00000000-0005-0000-0000-0000EB030000}"/>
    <cellStyle name="40% - Accent4 2 4" xfId="3845" xr:uid="{00000000-0005-0000-0000-0000EC030000}"/>
    <cellStyle name="40% - Accent4 2 5" xfId="7145" xr:uid="{00000000-0005-0000-0000-0000ED030000}"/>
    <cellStyle name="40% - Accent4 2 6" xfId="13298" xr:uid="{00000000-0005-0000-0000-0000EE030000}"/>
    <cellStyle name="40% - Accent4 2 6 2" xfId="13471" xr:uid="{00000000-0005-0000-0000-0000EF030000}"/>
    <cellStyle name="40% - Accent4 2 6 2 2" xfId="15683" xr:uid="{00000000-0005-0000-0000-0000F0030000}"/>
    <cellStyle name="40% - Accent4 2 6 3" xfId="15655" xr:uid="{00000000-0005-0000-0000-0000F1030000}"/>
    <cellStyle name="40% - Accent4 2 7" xfId="13059" xr:uid="{00000000-0005-0000-0000-0000F2030000}"/>
    <cellStyle name="40% - Accent4 2 7 2" xfId="15614" xr:uid="{00000000-0005-0000-0000-0000F3030000}"/>
    <cellStyle name="40% - Accent4 2 8" xfId="13225" xr:uid="{00000000-0005-0000-0000-0000F4030000}"/>
    <cellStyle name="40% - Accent4 2 8 2" xfId="15645" xr:uid="{00000000-0005-0000-0000-0000F5030000}"/>
    <cellStyle name="40% - Accent4 2 9" xfId="13696" xr:uid="{00000000-0005-0000-0000-0000F6030000}"/>
    <cellStyle name="40% - Accent4 3" xfId="222" xr:uid="{00000000-0005-0000-0000-0000F7030000}"/>
    <cellStyle name="40% - Accent4 3 2" xfId="223" xr:uid="{00000000-0005-0000-0000-0000F8030000}"/>
    <cellStyle name="40% - Accent4 3 2 2" xfId="3846" xr:uid="{00000000-0005-0000-0000-0000F9030000}"/>
    <cellStyle name="40% - Accent4 3 2 2 2" xfId="13896" xr:uid="{00000000-0005-0000-0000-0000FA030000}"/>
    <cellStyle name="40% - Accent4 3 2 2 2 2" xfId="13585" xr:uid="{00000000-0005-0000-0000-0000FB030000}"/>
    <cellStyle name="40% - Accent4 3 2 2 2 2 2" xfId="15720" xr:uid="{00000000-0005-0000-0000-0000FC030000}"/>
    <cellStyle name="40% - Accent4 3 2 2 2 3" xfId="15784" xr:uid="{00000000-0005-0000-0000-0000FD030000}"/>
    <cellStyle name="40% - Accent4 3 2 2 3" xfId="14163" xr:uid="{00000000-0005-0000-0000-0000FE030000}"/>
    <cellStyle name="40% - Accent4 3 2 2 3 2" xfId="15845" xr:uid="{00000000-0005-0000-0000-0000FF030000}"/>
    <cellStyle name="40% - Accent4 3 2 3" xfId="7725" xr:uid="{00000000-0005-0000-0000-000000040000}"/>
    <cellStyle name="40% - Accent4 3 2 3 2" xfId="13793" xr:uid="{00000000-0005-0000-0000-000001040000}"/>
    <cellStyle name="40% - Accent4 3 2 3 2 2" xfId="15772" xr:uid="{00000000-0005-0000-0000-000002040000}"/>
    <cellStyle name="40% - Accent4 3 2 4" xfId="14164" xr:uid="{00000000-0005-0000-0000-000003040000}"/>
    <cellStyle name="40% - Accent4 3 2 4 2" xfId="15846" xr:uid="{00000000-0005-0000-0000-000004040000}"/>
    <cellStyle name="40% - Accent4 3 2 5" xfId="13829" xr:uid="{00000000-0005-0000-0000-000005040000}"/>
    <cellStyle name="40% - Accent4 3 2 5 2" xfId="15776" xr:uid="{00000000-0005-0000-0000-000006040000}"/>
    <cellStyle name="40% - Accent4 3 2 6" xfId="13166" xr:uid="{00000000-0005-0000-0000-000007040000}"/>
    <cellStyle name="40% - Accent4 3 2 6 2" xfId="15631" xr:uid="{00000000-0005-0000-0000-000008040000}"/>
    <cellStyle name="40% - Accent4 3 3" xfId="224" xr:uid="{00000000-0005-0000-0000-000009040000}"/>
    <cellStyle name="40% - Accent4 3 3 2" xfId="3847" xr:uid="{00000000-0005-0000-0000-00000A040000}"/>
    <cellStyle name="40% - Accent4 3 3 3" xfId="6975" xr:uid="{00000000-0005-0000-0000-00000B040000}"/>
    <cellStyle name="40% - Accent4 3 3 4" xfId="8341" xr:uid="{00000000-0005-0000-0000-00000C040000}"/>
    <cellStyle name="40% - Accent4 3 4" xfId="3848" xr:uid="{00000000-0005-0000-0000-00000D040000}"/>
    <cellStyle name="40% - Accent4 3 5" xfId="7726" xr:uid="{00000000-0005-0000-0000-00000E040000}"/>
    <cellStyle name="40% - Accent4 4" xfId="225" xr:uid="{00000000-0005-0000-0000-00000F040000}"/>
    <cellStyle name="40% - Accent4 4 2" xfId="226" xr:uid="{00000000-0005-0000-0000-000010040000}"/>
    <cellStyle name="40% - Accent4 4 2 2" xfId="3849" xr:uid="{00000000-0005-0000-0000-000011040000}"/>
    <cellStyle name="40% - Accent4 4 2 3" xfId="7723" xr:uid="{00000000-0005-0000-0000-000012040000}"/>
    <cellStyle name="40% - Accent4 4 3" xfId="227" xr:uid="{00000000-0005-0000-0000-000013040000}"/>
    <cellStyle name="40% - Accent4 4 3 2" xfId="3850" xr:uid="{00000000-0005-0000-0000-000014040000}"/>
    <cellStyle name="40% - Accent4 4 3 3" xfId="7722" xr:uid="{00000000-0005-0000-0000-000015040000}"/>
    <cellStyle name="40% - Accent4 4 3 4" xfId="8342" xr:uid="{00000000-0005-0000-0000-000016040000}"/>
    <cellStyle name="40% - Accent4 4 4" xfId="3851" xr:uid="{00000000-0005-0000-0000-000017040000}"/>
    <cellStyle name="40% - Accent4 4 5" xfId="2716" xr:uid="{00000000-0005-0000-0000-000018040000}"/>
    <cellStyle name="40% - Accent4 5" xfId="228" xr:uid="{00000000-0005-0000-0000-000019040000}"/>
    <cellStyle name="40% - Accent4 5 2" xfId="229" xr:uid="{00000000-0005-0000-0000-00001A040000}"/>
    <cellStyle name="40% - Accent4 5 2 2" xfId="3852" xr:uid="{00000000-0005-0000-0000-00001B040000}"/>
    <cellStyle name="40% - Accent4 5 2 3" xfId="7721" xr:uid="{00000000-0005-0000-0000-00001C040000}"/>
    <cellStyle name="40% - Accent4 5 3" xfId="230" xr:uid="{00000000-0005-0000-0000-00001D040000}"/>
    <cellStyle name="40% - Accent4 5 3 2" xfId="3853" xr:uid="{00000000-0005-0000-0000-00001E040000}"/>
    <cellStyle name="40% - Accent4 5 3 3" xfId="6973" xr:uid="{00000000-0005-0000-0000-00001F040000}"/>
    <cellStyle name="40% - Accent4 5 3 4" xfId="8343" xr:uid="{00000000-0005-0000-0000-000020040000}"/>
    <cellStyle name="40% - Accent4 5 4" xfId="3854" xr:uid="{00000000-0005-0000-0000-000021040000}"/>
    <cellStyle name="40% - Accent4 5 5" xfId="6974" xr:uid="{00000000-0005-0000-0000-000022040000}"/>
    <cellStyle name="40% - Accent4 6" xfId="231" xr:uid="{00000000-0005-0000-0000-000023040000}"/>
    <cellStyle name="40% - Accent4 6 2" xfId="232" xr:uid="{00000000-0005-0000-0000-000024040000}"/>
    <cellStyle name="40% - Accent4 6 2 2" xfId="3855" xr:uid="{00000000-0005-0000-0000-000025040000}"/>
    <cellStyle name="40% - Accent4 6 2 3" xfId="7720" xr:uid="{00000000-0005-0000-0000-000026040000}"/>
    <cellStyle name="40% - Accent4 6 3" xfId="233" xr:uid="{00000000-0005-0000-0000-000027040000}"/>
    <cellStyle name="40% - Accent4 6 3 2" xfId="3856" xr:uid="{00000000-0005-0000-0000-000028040000}"/>
    <cellStyle name="40% - Accent4 6 3 3" xfId="7719" xr:uid="{00000000-0005-0000-0000-000029040000}"/>
    <cellStyle name="40% - Accent4 6 3 4" xfId="8344" xr:uid="{00000000-0005-0000-0000-00002A040000}"/>
    <cellStyle name="40% - Accent4 6 4" xfId="3857" xr:uid="{00000000-0005-0000-0000-00002B040000}"/>
    <cellStyle name="40% - Accent4 6 5" xfId="7717" xr:uid="{00000000-0005-0000-0000-00002C040000}"/>
    <cellStyle name="40% - Accent4 7" xfId="13093" xr:uid="{00000000-0005-0000-0000-00002D040000}"/>
    <cellStyle name="40% - Accent4 7 2" xfId="14052" xr:uid="{00000000-0005-0000-0000-00002E040000}"/>
    <cellStyle name="40% - Accent4 7 2 2" xfId="15824" xr:uid="{00000000-0005-0000-0000-00002F040000}"/>
    <cellStyle name="40% - Accent4 7 3" xfId="15618" xr:uid="{00000000-0005-0000-0000-000030040000}"/>
    <cellStyle name="40% - Accent5" xfId="2534" xr:uid="{00000000-0005-0000-0000-000031040000}"/>
    <cellStyle name="40% - Accent5 1" xfId="234" xr:uid="{00000000-0005-0000-0000-000032040000}"/>
    <cellStyle name="40% - Accent5 1 2" xfId="235" xr:uid="{00000000-0005-0000-0000-000033040000}"/>
    <cellStyle name="40% - Accent5 1 2 2" xfId="3858" xr:uid="{00000000-0005-0000-0000-000034040000}"/>
    <cellStyle name="40% - Accent5 1 2 3" xfId="6972" xr:uid="{00000000-0005-0000-0000-000035040000}"/>
    <cellStyle name="40% - Accent5 1 3" xfId="236" xr:uid="{00000000-0005-0000-0000-000036040000}"/>
    <cellStyle name="40% - Accent5 1 3 2" xfId="3859" xr:uid="{00000000-0005-0000-0000-000037040000}"/>
    <cellStyle name="40% - Accent5 1 3 3" xfId="6971" xr:uid="{00000000-0005-0000-0000-000038040000}"/>
    <cellStyle name="40% - Accent5 1 3 4" xfId="8345" xr:uid="{00000000-0005-0000-0000-000039040000}"/>
    <cellStyle name="40% - Accent5 1 4" xfId="3860" xr:uid="{00000000-0005-0000-0000-00003A040000}"/>
    <cellStyle name="40% - Accent5 1 5" xfId="7718" xr:uid="{00000000-0005-0000-0000-00003B040000}"/>
    <cellStyle name="40% - Accent5 2" xfId="237" xr:uid="{00000000-0005-0000-0000-00003C040000}"/>
    <cellStyle name="40% - Accent5 2 2" xfId="238" xr:uid="{00000000-0005-0000-0000-00003D040000}"/>
    <cellStyle name="40% - Accent5 2 2 2" xfId="3861" xr:uid="{00000000-0005-0000-0000-00003E040000}"/>
    <cellStyle name="40% - Accent5 2 2 3" xfId="3078" xr:uid="{00000000-0005-0000-0000-00003F040000}"/>
    <cellStyle name="40% - Accent5 2 2 4" xfId="13949" xr:uid="{00000000-0005-0000-0000-000040040000}"/>
    <cellStyle name="40% - Accent5 2 3" xfId="239" xr:uid="{00000000-0005-0000-0000-000041040000}"/>
    <cellStyle name="40% - Accent5 2 3 2" xfId="3862" xr:uid="{00000000-0005-0000-0000-000042040000}"/>
    <cellStyle name="40% - Accent5 2 3 2 2" xfId="14289" xr:uid="{00000000-0005-0000-0000-000043040000}"/>
    <cellStyle name="40% - Accent5 2 3 2 2 2" xfId="15870" xr:uid="{00000000-0005-0000-0000-000044040000}"/>
    <cellStyle name="40% - Accent5 2 3 3" xfId="7716" xr:uid="{00000000-0005-0000-0000-000045040000}"/>
    <cellStyle name="40% - Accent5 2 3 4" xfId="8346" xr:uid="{00000000-0005-0000-0000-000046040000}"/>
    <cellStyle name="40% - Accent5 2 4" xfId="3863" xr:uid="{00000000-0005-0000-0000-000047040000}"/>
    <cellStyle name="40% - Accent5 2 5" xfId="6970" xr:uid="{00000000-0005-0000-0000-000048040000}"/>
    <cellStyle name="40% - Accent5 2 6" xfId="14275" xr:uid="{00000000-0005-0000-0000-000049040000}"/>
    <cellStyle name="40% - Accent5 2 6 2" xfId="13480" xr:uid="{00000000-0005-0000-0000-00004A040000}"/>
    <cellStyle name="40% - Accent5 2 6 2 2" xfId="15691" xr:uid="{00000000-0005-0000-0000-00004B040000}"/>
    <cellStyle name="40% - Accent5 2 6 3" xfId="15865" xr:uid="{00000000-0005-0000-0000-00004C040000}"/>
    <cellStyle name="40% - Accent5 2 7" xfId="13135" xr:uid="{00000000-0005-0000-0000-00004D040000}"/>
    <cellStyle name="40% - Accent5 2 7 2" xfId="15625" xr:uid="{00000000-0005-0000-0000-00004E040000}"/>
    <cellStyle name="40% - Accent5 2 8" xfId="14154" xr:uid="{00000000-0005-0000-0000-00004F040000}"/>
    <cellStyle name="40% - Accent5 2 8 2" xfId="15837" xr:uid="{00000000-0005-0000-0000-000050040000}"/>
    <cellStyle name="40% - Accent5 2 9" xfId="14131" xr:uid="{00000000-0005-0000-0000-000051040000}"/>
    <cellStyle name="40% - Accent5 3" xfId="240" xr:uid="{00000000-0005-0000-0000-000052040000}"/>
    <cellStyle name="40% - Accent5 3 2" xfId="241" xr:uid="{00000000-0005-0000-0000-000053040000}"/>
    <cellStyle name="40% - Accent5 3 2 2" xfId="3864" xr:uid="{00000000-0005-0000-0000-000054040000}"/>
    <cellStyle name="40% - Accent5 3 2 2 2" xfId="13312" xr:uid="{00000000-0005-0000-0000-000055040000}"/>
    <cellStyle name="40% - Accent5 3 2 2 2 2" xfId="13234" xr:uid="{00000000-0005-0000-0000-000056040000}"/>
    <cellStyle name="40% - Accent5 3 2 2 2 2 2" xfId="15648" xr:uid="{00000000-0005-0000-0000-000057040000}"/>
    <cellStyle name="40% - Accent5 3 2 2 2 3" xfId="15659" xr:uid="{00000000-0005-0000-0000-000058040000}"/>
    <cellStyle name="40% - Accent5 3 2 2 3" xfId="13206" xr:uid="{00000000-0005-0000-0000-000059040000}"/>
    <cellStyle name="40% - Accent5 3 2 2 3 2" xfId="15641" xr:uid="{00000000-0005-0000-0000-00005A040000}"/>
    <cellStyle name="40% - Accent5 3 2 3" xfId="7714" xr:uid="{00000000-0005-0000-0000-00005B040000}"/>
    <cellStyle name="40% - Accent5 3 2 3 2" xfId="13481" xr:uid="{00000000-0005-0000-0000-00005C040000}"/>
    <cellStyle name="40% - Accent5 3 2 3 2 2" xfId="15692" xr:uid="{00000000-0005-0000-0000-00005D040000}"/>
    <cellStyle name="40% - Accent5 3 2 4" xfId="13830" xr:uid="{00000000-0005-0000-0000-00005E040000}"/>
    <cellStyle name="40% - Accent5 3 2 4 2" xfId="15777" xr:uid="{00000000-0005-0000-0000-00005F040000}"/>
    <cellStyle name="40% - Accent5 3 2 5" xfId="13795" xr:uid="{00000000-0005-0000-0000-000060040000}"/>
    <cellStyle name="40% - Accent5 3 2 5 2" xfId="15774" xr:uid="{00000000-0005-0000-0000-000061040000}"/>
    <cellStyle name="40% - Accent5 3 2 6" xfId="13665" xr:uid="{00000000-0005-0000-0000-000062040000}"/>
    <cellStyle name="40% - Accent5 3 2 6 2" xfId="15739" xr:uid="{00000000-0005-0000-0000-000063040000}"/>
    <cellStyle name="40% - Accent5 3 3" xfId="242" xr:uid="{00000000-0005-0000-0000-000064040000}"/>
    <cellStyle name="40% - Accent5 3 3 2" xfId="3865" xr:uid="{00000000-0005-0000-0000-000065040000}"/>
    <cellStyle name="40% - Accent5 3 3 3" xfId="6969" xr:uid="{00000000-0005-0000-0000-000066040000}"/>
    <cellStyle name="40% - Accent5 3 3 4" xfId="8347" xr:uid="{00000000-0005-0000-0000-000067040000}"/>
    <cellStyle name="40% - Accent5 3 4" xfId="3866" xr:uid="{00000000-0005-0000-0000-000068040000}"/>
    <cellStyle name="40% - Accent5 3 5" xfId="7715" xr:uid="{00000000-0005-0000-0000-000069040000}"/>
    <cellStyle name="40% - Accent5 4" xfId="243" xr:uid="{00000000-0005-0000-0000-00006A040000}"/>
    <cellStyle name="40% - Accent5 4 2" xfId="244" xr:uid="{00000000-0005-0000-0000-00006B040000}"/>
    <cellStyle name="40% - Accent5 4 2 2" xfId="3867" xr:uid="{00000000-0005-0000-0000-00006C040000}"/>
    <cellStyle name="40% - Accent5 4 2 3" xfId="6968" xr:uid="{00000000-0005-0000-0000-00006D040000}"/>
    <cellStyle name="40% - Accent5 4 3" xfId="245" xr:uid="{00000000-0005-0000-0000-00006E040000}"/>
    <cellStyle name="40% - Accent5 4 3 2" xfId="3868" xr:uid="{00000000-0005-0000-0000-00006F040000}"/>
    <cellStyle name="40% - Accent5 4 3 3" xfId="7708" xr:uid="{00000000-0005-0000-0000-000070040000}"/>
    <cellStyle name="40% - Accent5 4 3 4" xfId="8348" xr:uid="{00000000-0005-0000-0000-000071040000}"/>
    <cellStyle name="40% - Accent5 4 4" xfId="3869" xr:uid="{00000000-0005-0000-0000-000072040000}"/>
    <cellStyle name="40% - Accent5 4 5" xfId="7713" xr:uid="{00000000-0005-0000-0000-000073040000}"/>
    <cellStyle name="40% - Accent5 5" xfId="246" xr:uid="{00000000-0005-0000-0000-000074040000}"/>
    <cellStyle name="40% - Accent5 5 2" xfId="247" xr:uid="{00000000-0005-0000-0000-000075040000}"/>
    <cellStyle name="40% - Accent5 5 2 2" xfId="3870" xr:uid="{00000000-0005-0000-0000-000076040000}"/>
    <cellStyle name="40% - Accent5 5 2 3" xfId="7711" xr:uid="{00000000-0005-0000-0000-000077040000}"/>
    <cellStyle name="40% - Accent5 5 3" xfId="248" xr:uid="{00000000-0005-0000-0000-000078040000}"/>
    <cellStyle name="40% - Accent5 5 3 2" xfId="3871" xr:uid="{00000000-0005-0000-0000-000079040000}"/>
    <cellStyle name="40% - Accent5 5 3 3" xfId="7710" xr:uid="{00000000-0005-0000-0000-00007A040000}"/>
    <cellStyle name="40% - Accent5 5 3 4" xfId="8349" xr:uid="{00000000-0005-0000-0000-00007B040000}"/>
    <cellStyle name="40% - Accent5 5 4" xfId="3872" xr:uid="{00000000-0005-0000-0000-00007C040000}"/>
    <cellStyle name="40% - Accent5 5 5" xfId="7712" xr:uid="{00000000-0005-0000-0000-00007D040000}"/>
    <cellStyle name="40% - Accent5 6" xfId="249" xr:uid="{00000000-0005-0000-0000-00007E040000}"/>
    <cellStyle name="40% - Accent5 6 2" xfId="250" xr:uid="{00000000-0005-0000-0000-00007F040000}"/>
    <cellStyle name="40% - Accent5 6 2 2" xfId="3873" xr:uid="{00000000-0005-0000-0000-000080040000}"/>
    <cellStyle name="40% - Accent5 6 2 3" xfId="7709" xr:uid="{00000000-0005-0000-0000-000081040000}"/>
    <cellStyle name="40% - Accent5 6 3" xfId="251" xr:uid="{00000000-0005-0000-0000-000082040000}"/>
    <cellStyle name="40% - Accent5 6 3 2" xfId="3874" xr:uid="{00000000-0005-0000-0000-000083040000}"/>
    <cellStyle name="40% - Accent5 6 3 3" xfId="6966" xr:uid="{00000000-0005-0000-0000-000084040000}"/>
    <cellStyle name="40% - Accent5 6 3 4" xfId="8350" xr:uid="{00000000-0005-0000-0000-000085040000}"/>
    <cellStyle name="40% - Accent5 6 4" xfId="3875" xr:uid="{00000000-0005-0000-0000-000086040000}"/>
    <cellStyle name="40% - Accent5 6 5" xfId="6967" xr:uid="{00000000-0005-0000-0000-000087040000}"/>
    <cellStyle name="40% - Accent5 7" xfId="14053" xr:uid="{00000000-0005-0000-0000-000088040000}"/>
    <cellStyle name="40% - Accent5 7 2" xfId="13177" xr:uid="{00000000-0005-0000-0000-000089040000}"/>
    <cellStyle name="40% - Accent5 7 2 2" xfId="15637" xr:uid="{00000000-0005-0000-0000-00008A040000}"/>
    <cellStyle name="40% - Accent5 7 3" xfId="15825" xr:uid="{00000000-0005-0000-0000-00008B040000}"/>
    <cellStyle name="40% - Accent6" xfId="2535" xr:uid="{00000000-0005-0000-0000-00008C040000}"/>
    <cellStyle name="40% - Accent6 1" xfId="252" xr:uid="{00000000-0005-0000-0000-00008D040000}"/>
    <cellStyle name="40% - Accent6 1 2" xfId="253" xr:uid="{00000000-0005-0000-0000-00008E040000}"/>
    <cellStyle name="40% - Accent6 1 2 2" xfId="3876" xr:uid="{00000000-0005-0000-0000-00008F040000}"/>
    <cellStyle name="40% - Accent6 1 2 3" xfId="2717" xr:uid="{00000000-0005-0000-0000-000090040000}"/>
    <cellStyle name="40% - Accent6 1 3" xfId="254" xr:uid="{00000000-0005-0000-0000-000091040000}"/>
    <cellStyle name="40% - Accent6 1 3 2" xfId="3877" xr:uid="{00000000-0005-0000-0000-000092040000}"/>
    <cellStyle name="40% - Accent6 1 3 3" xfId="7707" xr:uid="{00000000-0005-0000-0000-000093040000}"/>
    <cellStyle name="40% - Accent6 1 3 4" xfId="8351" xr:uid="{00000000-0005-0000-0000-000094040000}"/>
    <cellStyle name="40% - Accent6 1 4" xfId="3878" xr:uid="{00000000-0005-0000-0000-000095040000}"/>
    <cellStyle name="40% - Accent6 1 5" xfId="3203" xr:uid="{00000000-0005-0000-0000-000096040000}"/>
    <cellStyle name="40% - Accent6 2" xfId="255" xr:uid="{00000000-0005-0000-0000-000097040000}"/>
    <cellStyle name="40% - Accent6 2 2" xfId="256" xr:uid="{00000000-0005-0000-0000-000098040000}"/>
    <cellStyle name="40% - Accent6 2 2 2" xfId="3879" xr:uid="{00000000-0005-0000-0000-000099040000}"/>
    <cellStyle name="40% - Accent6 2 2 3" xfId="7705" xr:uid="{00000000-0005-0000-0000-00009A040000}"/>
    <cellStyle name="40% - Accent6 2 2 4" xfId="13687" xr:uid="{00000000-0005-0000-0000-00009B040000}"/>
    <cellStyle name="40% - Accent6 2 3" xfId="257" xr:uid="{00000000-0005-0000-0000-00009C040000}"/>
    <cellStyle name="40% - Accent6 2 3 2" xfId="3880" xr:uid="{00000000-0005-0000-0000-00009D040000}"/>
    <cellStyle name="40% - Accent6 2 3 2 2" xfId="13911" xr:uid="{00000000-0005-0000-0000-00009E040000}"/>
    <cellStyle name="40% - Accent6 2 3 2 2 2" xfId="15786" xr:uid="{00000000-0005-0000-0000-00009F040000}"/>
    <cellStyle name="40% - Accent6 2 3 3" xfId="6965" xr:uid="{00000000-0005-0000-0000-0000A0040000}"/>
    <cellStyle name="40% - Accent6 2 3 4" xfId="8352" xr:uid="{00000000-0005-0000-0000-0000A1040000}"/>
    <cellStyle name="40% - Accent6 2 4" xfId="3881" xr:uid="{00000000-0005-0000-0000-0000A2040000}"/>
    <cellStyle name="40% - Accent6 2 5" xfId="7706" xr:uid="{00000000-0005-0000-0000-0000A3040000}"/>
    <cellStyle name="40% - Accent6 2 6" xfId="13308" xr:uid="{00000000-0005-0000-0000-0000A4040000}"/>
    <cellStyle name="40% - Accent6 2 6 2" xfId="14043" xr:uid="{00000000-0005-0000-0000-0000A5040000}"/>
    <cellStyle name="40% - Accent6 2 6 2 2" xfId="15821" xr:uid="{00000000-0005-0000-0000-0000A6040000}"/>
    <cellStyle name="40% - Accent6 2 6 3" xfId="15656" xr:uid="{00000000-0005-0000-0000-0000A7040000}"/>
    <cellStyle name="40% - Accent6 2 7" xfId="13281" xr:uid="{00000000-0005-0000-0000-0000A8040000}"/>
    <cellStyle name="40% - Accent6 2 7 2" xfId="15652" xr:uid="{00000000-0005-0000-0000-0000A9040000}"/>
    <cellStyle name="40% - Accent6 2 8" xfId="14011" xr:uid="{00000000-0005-0000-0000-0000AA040000}"/>
    <cellStyle name="40% - Accent6 2 8 2" xfId="15811" xr:uid="{00000000-0005-0000-0000-0000AB040000}"/>
    <cellStyle name="40% - Accent6 2 9" xfId="13207" xr:uid="{00000000-0005-0000-0000-0000AC040000}"/>
    <cellStyle name="40% - Accent6 3" xfId="258" xr:uid="{00000000-0005-0000-0000-0000AD040000}"/>
    <cellStyle name="40% - Accent6 3 2" xfId="259" xr:uid="{00000000-0005-0000-0000-0000AE040000}"/>
    <cellStyle name="40% - Accent6 3 2 2" xfId="3882" xr:uid="{00000000-0005-0000-0000-0000AF040000}"/>
    <cellStyle name="40% - Accent6 3 2 2 2" xfId="13606" xr:uid="{00000000-0005-0000-0000-0000B0040000}"/>
    <cellStyle name="40% - Accent6 3 2 2 2 2" xfId="13501" xr:uid="{00000000-0005-0000-0000-0000B1040000}"/>
    <cellStyle name="40% - Accent6 3 2 2 2 2 2" xfId="15702" xr:uid="{00000000-0005-0000-0000-0000B2040000}"/>
    <cellStyle name="40% - Accent6 3 2 2 2 3" xfId="15727" xr:uid="{00000000-0005-0000-0000-0000B3040000}"/>
    <cellStyle name="40% - Accent6 3 2 2 3" xfId="13758" xr:uid="{00000000-0005-0000-0000-0000B4040000}"/>
    <cellStyle name="40% - Accent6 3 2 2 3 2" xfId="15758" xr:uid="{00000000-0005-0000-0000-0000B5040000}"/>
    <cellStyle name="40% - Accent6 3 2 3" xfId="6964" xr:uid="{00000000-0005-0000-0000-0000B6040000}"/>
    <cellStyle name="40% - Accent6 3 2 3 2" xfId="13953" xr:uid="{00000000-0005-0000-0000-0000B7040000}"/>
    <cellStyle name="40% - Accent6 3 2 3 2 2" xfId="15801" xr:uid="{00000000-0005-0000-0000-0000B8040000}"/>
    <cellStyle name="40% - Accent6 3 2 4" xfId="14012" xr:uid="{00000000-0005-0000-0000-0000B9040000}"/>
    <cellStyle name="40% - Accent6 3 2 4 2" xfId="15812" xr:uid="{00000000-0005-0000-0000-0000BA040000}"/>
    <cellStyle name="40% - Accent6 3 2 5" xfId="13223" xr:uid="{00000000-0005-0000-0000-0000BB040000}"/>
    <cellStyle name="40% - Accent6 3 2 5 2" xfId="15644" xr:uid="{00000000-0005-0000-0000-0000BC040000}"/>
    <cellStyle name="40% - Accent6 3 2 6" xfId="13640" xr:uid="{00000000-0005-0000-0000-0000BD040000}"/>
    <cellStyle name="40% - Accent6 3 2 6 2" xfId="15732" xr:uid="{00000000-0005-0000-0000-0000BE040000}"/>
    <cellStyle name="40% - Accent6 3 3" xfId="260" xr:uid="{00000000-0005-0000-0000-0000BF040000}"/>
    <cellStyle name="40% - Accent6 3 3 2" xfId="3883" xr:uid="{00000000-0005-0000-0000-0000C0040000}"/>
    <cellStyle name="40% - Accent6 3 3 3" xfId="7699" xr:uid="{00000000-0005-0000-0000-0000C1040000}"/>
    <cellStyle name="40% - Accent6 3 3 4" xfId="8353" xr:uid="{00000000-0005-0000-0000-0000C2040000}"/>
    <cellStyle name="40% - Accent6 3 4" xfId="3884" xr:uid="{00000000-0005-0000-0000-0000C3040000}"/>
    <cellStyle name="40% - Accent6 3 5" xfId="7704" xr:uid="{00000000-0005-0000-0000-0000C4040000}"/>
    <cellStyle name="40% - Accent6 4" xfId="261" xr:uid="{00000000-0005-0000-0000-0000C5040000}"/>
    <cellStyle name="40% - Accent6 4 2" xfId="262" xr:uid="{00000000-0005-0000-0000-0000C6040000}"/>
    <cellStyle name="40% - Accent6 4 2 2" xfId="3885" xr:uid="{00000000-0005-0000-0000-0000C7040000}"/>
    <cellStyle name="40% - Accent6 4 2 3" xfId="7702" xr:uid="{00000000-0005-0000-0000-0000C8040000}"/>
    <cellStyle name="40% - Accent6 4 3" xfId="263" xr:uid="{00000000-0005-0000-0000-0000C9040000}"/>
    <cellStyle name="40% - Accent6 4 3 2" xfId="3886" xr:uid="{00000000-0005-0000-0000-0000CA040000}"/>
    <cellStyle name="40% - Accent6 4 3 3" xfId="7701" xr:uid="{00000000-0005-0000-0000-0000CB040000}"/>
    <cellStyle name="40% - Accent6 4 3 4" xfId="8354" xr:uid="{00000000-0005-0000-0000-0000CC040000}"/>
    <cellStyle name="40% - Accent6 4 4" xfId="3887" xr:uid="{00000000-0005-0000-0000-0000CD040000}"/>
    <cellStyle name="40% - Accent6 4 5" xfId="7703" xr:uid="{00000000-0005-0000-0000-0000CE040000}"/>
    <cellStyle name="40% - Accent6 5" xfId="264" xr:uid="{00000000-0005-0000-0000-0000CF040000}"/>
    <cellStyle name="40% - Accent6 5 2" xfId="265" xr:uid="{00000000-0005-0000-0000-0000D0040000}"/>
    <cellStyle name="40% - Accent6 5 2 2" xfId="3888" xr:uid="{00000000-0005-0000-0000-0000D1040000}"/>
    <cellStyle name="40% - Accent6 5 2 3" xfId="7700" xr:uid="{00000000-0005-0000-0000-0000D2040000}"/>
    <cellStyle name="40% - Accent6 5 3" xfId="266" xr:uid="{00000000-0005-0000-0000-0000D3040000}"/>
    <cellStyle name="40% - Accent6 5 3 2" xfId="3889" xr:uid="{00000000-0005-0000-0000-0000D4040000}"/>
    <cellStyle name="40% - Accent6 5 3 3" xfId="6962" xr:uid="{00000000-0005-0000-0000-0000D5040000}"/>
    <cellStyle name="40% - Accent6 5 3 4" xfId="8355" xr:uid="{00000000-0005-0000-0000-0000D6040000}"/>
    <cellStyle name="40% - Accent6 5 4" xfId="3890" xr:uid="{00000000-0005-0000-0000-0000D7040000}"/>
    <cellStyle name="40% - Accent6 5 5" xfId="6963" xr:uid="{00000000-0005-0000-0000-0000D8040000}"/>
    <cellStyle name="40% - Accent6 6" xfId="267" xr:uid="{00000000-0005-0000-0000-0000D9040000}"/>
    <cellStyle name="40% - Accent6 6 2" xfId="268" xr:uid="{00000000-0005-0000-0000-0000DA040000}"/>
    <cellStyle name="40% - Accent6 6 2 2" xfId="3891" xr:uid="{00000000-0005-0000-0000-0000DB040000}"/>
    <cellStyle name="40% - Accent6 6 2 3" xfId="2719" xr:uid="{00000000-0005-0000-0000-0000DC040000}"/>
    <cellStyle name="40% - Accent6 6 3" xfId="269" xr:uid="{00000000-0005-0000-0000-0000DD040000}"/>
    <cellStyle name="40% - Accent6 6 3 2" xfId="3892" xr:uid="{00000000-0005-0000-0000-0000DE040000}"/>
    <cellStyle name="40% - Accent6 6 3 3" xfId="7692" xr:uid="{00000000-0005-0000-0000-0000DF040000}"/>
    <cellStyle name="40% - Accent6 6 3 4" xfId="8356" xr:uid="{00000000-0005-0000-0000-0000E0040000}"/>
    <cellStyle name="40% - Accent6 6 4" xfId="3893" xr:uid="{00000000-0005-0000-0000-0000E1040000}"/>
    <cellStyle name="40% - Accent6 6 5" xfId="2718" xr:uid="{00000000-0005-0000-0000-0000E2040000}"/>
    <cellStyle name="40% - Accent6 7" xfId="13858" xr:uid="{00000000-0005-0000-0000-0000E3040000}"/>
    <cellStyle name="40% - Accent6 7 2" xfId="13311" xr:uid="{00000000-0005-0000-0000-0000E4040000}"/>
    <cellStyle name="40% - Accent6 7 2 2" xfId="15658" xr:uid="{00000000-0005-0000-0000-0000E5040000}"/>
    <cellStyle name="40% - Accent6 7 3" xfId="15779" xr:uid="{00000000-0005-0000-0000-0000E6040000}"/>
    <cellStyle name="60 % – Poudarek1 2" xfId="270" xr:uid="{00000000-0005-0000-0000-0000E7040000}"/>
    <cellStyle name="60 % – Poudarek1 2 2" xfId="8093" xr:uid="{00000000-0005-0000-0000-0000E8040000}"/>
    <cellStyle name="60 % – Poudarek1 2 3" xfId="7698" xr:uid="{00000000-0005-0000-0000-0000E9040000}"/>
    <cellStyle name="60 % – Poudarek1 3" xfId="2536" xr:uid="{00000000-0005-0000-0000-0000EA040000}"/>
    <cellStyle name="60 % – Poudarek1 3 2" xfId="13583" xr:uid="{00000000-0005-0000-0000-0000EB040000}"/>
    <cellStyle name="60 % – Poudarek2 2" xfId="271" xr:uid="{00000000-0005-0000-0000-0000EC040000}"/>
    <cellStyle name="60 % – Poudarek2 2 2" xfId="8152" xr:uid="{00000000-0005-0000-0000-0000ED040000}"/>
    <cellStyle name="60 % – Poudarek2 2 3" xfId="7697" xr:uid="{00000000-0005-0000-0000-0000EE040000}"/>
    <cellStyle name="60 % – Poudarek2 3" xfId="2537" xr:uid="{00000000-0005-0000-0000-0000EF040000}"/>
    <cellStyle name="60 % – Poudarek2 3 2" xfId="14117" xr:uid="{00000000-0005-0000-0000-0000F0040000}"/>
    <cellStyle name="60 % – Poudarek3 2" xfId="272" xr:uid="{00000000-0005-0000-0000-0000F1040000}"/>
    <cellStyle name="60 % – Poudarek3 2 2" xfId="273" xr:uid="{00000000-0005-0000-0000-0000F2040000}"/>
    <cellStyle name="60 % – Poudarek3 2 2 2" xfId="8251" xr:uid="{00000000-0005-0000-0000-0000F3040000}"/>
    <cellStyle name="60 % – Poudarek3 2 2 3" xfId="7696" xr:uid="{00000000-0005-0000-0000-0000F4040000}"/>
    <cellStyle name="60 % – Poudarek3 2 3" xfId="8092" xr:uid="{00000000-0005-0000-0000-0000F5040000}"/>
    <cellStyle name="60 % – Poudarek3 2 4" xfId="6961" xr:uid="{00000000-0005-0000-0000-0000F6040000}"/>
    <cellStyle name="60 % – Poudarek3 3" xfId="2538" xr:uid="{00000000-0005-0000-0000-0000F7040000}"/>
    <cellStyle name="60 % – Poudarek3 3 2" xfId="13860" xr:uid="{00000000-0005-0000-0000-0000F8040000}"/>
    <cellStyle name="60 % – Poudarek4 2" xfId="274" xr:uid="{00000000-0005-0000-0000-0000F9040000}"/>
    <cellStyle name="60 % – Poudarek4 2 2" xfId="275" xr:uid="{00000000-0005-0000-0000-0000FA040000}"/>
    <cellStyle name="60 % – Poudarek4 2 2 2" xfId="8091" xr:uid="{00000000-0005-0000-0000-0000FB040000}"/>
    <cellStyle name="60 % – Poudarek4 2 2 3" xfId="7695" xr:uid="{00000000-0005-0000-0000-0000FC040000}"/>
    <cellStyle name="60 % – Poudarek4 2 3" xfId="8089" xr:uid="{00000000-0005-0000-0000-0000FD040000}"/>
    <cellStyle name="60 % – Poudarek4 2 4" xfId="7693" xr:uid="{00000000-0005-0000-0000-0000FE040000}"/>
    <cellStyle name="60 % – Poudarek4 3" xfId="2539" xr:uid="{00000000-0005-0000-0000-0000FF040000}"/>
    <cellStyle name="60 % – Poudarek4 3 2" xfId="13117" xr:uid="{00000000-0005-0000-0000-000000050000}"/>
    <cellStyle name="60 % – Poudarek5 2" xfId="276" xr:uid="{00000000-0005-0000-0000-000001050000}"/>
    <cellStyle name="60 % – Poudarek5 2 2" xfId="277" xr:uid="{00000000-0005-0000-0000-000002050000}"/>
    <cellStyle name="60 % – Poudarek5 2 2 2" xfId="8225" xr:uid="{00000000-0005-0000-0000-000003050000}"/>
    <cellStyle name="60 % – Poudarek5 2 2 3" xfId="6960" xr:uid="{00000000-0005-0000-0000-000004050000}"/>
    <cellStyle name="60 % – Poudarek5 2 3" xfId="8090" xr:uid="{00000000-0005-0000-0000-000005050000}"/>
    <cellStyle name="60 % – Poudarek5 2 4" xfId="7694" xr:uid="{00000000-0005-0000-0000-000006050000}"/>
    <cellStyle name="60 % – Poudarek5 3" xfId="2540" xr:uid="{00000000-0005-0000-0000-000007050000}"/>
    <cellStyle name="60 % – Poudarek5 3 2" xfId="13859" xr:uid="{00000000-0005-0000-0000-000008050000}"/>
    <cellStyle name="60 % – Poudarek6 2" xfId="278" xr:uid="{00000000-0005-0000-0000-000009050000}"/>
    <cellStyle name="60 % – Poudarek6 2 2" xfId="279" xr:uid="{00000000-0005-0000-0000-00000A050000}"/>
    <cellStyle name="60 % – Poudarek6 2 2 2" xfId="7140" xr:uid="{00000000-0005-0000-0000-00000B050000}"/>
    <cellStyle name="60 % – Poudarek6 2 2 3" xfId="2720" xr:uid="{00000000-0005-0000-0000-00000C050000}"/>
    <cellStyle name="60 % – Poudarek6 2 3" xfId="8087" xr:uid="{00000000-0005-0000-0000-00000D050000}"/>
    <cellStyle name="60 % – Poudarek6 2 4" xfId="6959" xr:uid="{00000000-0005-0000-0000-00000E050000}"/>
    <cellStyle name="60 % – Poudarek6 3" xfId="280" xr:uid="{00000000-0005-0000-0000-00000F050000}"/>
    <cellStyle name="60 % – Poudarek6 3 2" xfId="8224" xr:uid="{00000000-0005-0000-0000-000010050000}"/>
    <cellStyle name="60 % – Poudarek6 3 3" xfId="7691" xr:uid="{00000000-0005-0000-0000-000011050000}"/>
    <cellStyle name="60 % – Poudarek6 4" xfId="2541" xr:uid="{00000000-0005-0000-0000-000012050000}"/>
    <cellStyle name="60% - Accent1" xfId="2542" xr:uid="{00000000-0005-0000-0000-000013050000}"/>
    <cellStyle name="60% - Accent1 1" xfId="281" xr:uid="{00000000-0005-0000-0000-000014050000}"/>
    <cellStyle name="60% - Accent1 1 2" xfId="282" xr:uid="{00000000-0005-0000-0000-000015050000}"/>
    <cellStyle name="60% - Accent1 1 2 2" xfId="8088" xr:uid="{00000000-0005-0000-0000-000016050000}"/>
    <cellStyle name="60% - Accent1 1 2 3" xfId="6958" xr:uid="{00000000-0005-0000-0000-000017050000}"/>
    <cellStyle name="60% - Accent1 1 3" xfId="283" xr:uid="{00000000-0005-0000-0000-000018050000}"/>
    <cellStyle name="60% - Accent1 1 3 2" xfId="6957" xr:uid="{00000000-0005-0000-0000-000019050000}"/>
    <cellStyle name="60% - Accent1 1 3 3" xfId="8357" xr:uid="{00000000-0005-0000-0000-00001A050000}"/>
    <cellStyle name="60% - Accent1 1 4" xfId="7690" xr:uid="{00000000-0005-0000-0000-00001B050000}"/>
    <cellStyle name="60% - Accent1 2" xfId="284" xr:uid="{00000000-0005-0000-0000-00001C050000}"/>
    <cellStyle name="60% - Accent1 2 2" xfId="285" xr:uid="{00000000-0005-0000-0000-00001D050000}"/>
    <cellStyle name="60% - Accent1 2 2 2" xfId="7139" xr:uid="{00000000-0005-0000-0000-00001E050000}"/>
    <cellStyle name="60% - Accent1 2 2 3" xfId="7685" xr:uid="{00000000-0005-0000-0000-00001F050000}"/>
    <cellStyle name="60% - Accent1 2 2 4" xfId="13914" xr:uid="{00000000-0005-0000-0000-000020050000}"/>
    <cellStyle name="60% - Accent1 2 3" xfId="286" xr:uid="{00000000-0005-0000-0000-000021050000}"/>
    <cellStyle name="60% - Accent1 2 3 2" xfId="7689" xr:uid="{00000000-0005-0000-0000-000022050000}"/>
    <cellStyle name="60% - Accent1 2 3 3" xfId="8358" xr:uid="{00000000-0005-0000-0000-000023050000}"/>
    <cellStyle name="60% - Accent1 2 4" xfId="6956" xr:uid="{00000000-0005-0000-0000-000024050000}"/>
    <cellStyle name="60% - Accent1 2 5" xfId="13635" xr:uid="{00000000-0005-0000-0000-000025050000}"/>
    <cellStyle name="60% - Accent1 2 6" xfId="13210" xr:uid="{00000000-0005-0000-0000-000026050000}"/>
    <cellStyle name="60% - Accent1 3" xfId="287" xr:uid="{00000000-0005-0000-0000-000027050000}"/>
    <cellStyle name="60% - Accent1 3 2" xfId="288" xr:uid="{00000000-0005-0000-0000-000028050000}"/>
    <cellStyle name="60% - Accent1 3 2 2" xfId="8086" xr:uid="{00000000-0005-0000-0000-000029050000}"/>
    <cellStyle name="60% - Accent1 3 2 3" xfId="7687" xr:uid="{00000000-0005-0000-0000-00002A050000}"/>
    <cellStyle name="60% - Accent1 3 3" xfId="289" xr:uid="{00000000-0005-0000-0000-00002B050000}"/>
    <cellStyle name="60% - Accent1 3 3 2" xfId="7686" xr:uid="{00000000-0005-0000-0000-00002C050000}"/>
    <cellStyle name="60% - Accent1 3 3 3" xfId="8359" xr:uid="{00000000-0005-0000-0000-00002D050000}"/>
    <cellStyle name="60% - Accent1 3 4" xfId="7688" xr:uid="{00000000-0005-0000-0000-00002E050000}"/>
    <cellStyle name="60% - Accent1 4" xfId="290" xr:uid="{00000000-0005-0000-0000-00002F050000}"/>
    <cellStyle name="60% - Accent1 4 2" xfId="291" xr:uid="{00000000-0005-0000-0000-000030050000}"/>
    <cellStyle name="60% - Accent1 4 2 2" xfId="7138" xr:uid="{00000000-0005-0000-0000-000031050000}"/>
    <cellStyle name="60% - Accent1 4 2 3" xfId="6954" xr:uid="{00000000-0005-0000-0000-000032050000}"/>
    <cellStyle name="60% - Accent1 4 3" xfId="292" xr:uid="{00000000-0005-0000-0000-000033050000}"/>
    <cellStyle name="60% - Accent1 4 3 2" xfId="8098" xr:uid="{00000000-0005-0000-0000-000034050000}"/>
    <cellStyle name="60% - Accent1 4 3 3" xfId="8360" xr:uid="{00000000-0005-0000-0000-000035050000}"/>
    <cellStyle name="60% - Accent1 4 4" xfId="6955" xr:uid="{00000000-0005-0000-0000-000036050000}"/>
    <cellStyle name="60% - Accent1 5" xfId="293" xr:uid="{00000000-0005-0000-0000-000037050000}"/>
    <cellStyle name="60% - Accent1 5 2" xfId="294" xr:uid="{00000000-0005-0000-0000-000038050000}"/>
    <cellStyle name="60% - Accent1 5 2 2" xfId="8103" xr:uid="{00000000-0005-0000-0000-000039050000}"/>
    <cellStyle name="60% - Accent1 5 2 3" xfId="7684" xr:uid="{00000000-0005-0000-0000-00003A050000}"/>
    <cellStyle name="60% - Accent1 5 3" xfId="295" xr:uid="{00000000-0005-0000-0000-00003B050000}"/>
    <cellStyle name="60% - Accent1 5 3 2" xfId="7683" xr:uid="{00000000-0005-0000-0000-00003C050000}"/>
    <cellStyle name="60% - Accent1 5 3 3" xfId="8361" xr:uid="{00000000-0005-0000-0000-00003D050000}"/>
    <cellStyle name="60% - Accent1 5 4" xfId="7676" xr:uid="{00000000-0005-0000-0000-00003E050000}"/>
    <cellStyle name="60% - Accent1 6" xfId="296" xr:uid="{00000000-0005-0000-0000-00003F050000}"/>
    <cellStyle name="60% - Accent1 6 2" xfId="297" xr:uid="{00000000-0005-0000-0000-000040050000}"/>
    <cellStyle name="60% - Accent1 6 2 2" xfId="8077" xr:uid="{00000000-0005-0000-0000-000041050000}"/>
    <cellStyle name="60% - Accent1 6 2 3" xfId="6953" xr:uid="{00000000-0005-0000-0000-000042050000}"/>
    <cellStyle name="60% - Accent1 6 3" xfId="298" xr:uid="{00000000-0005-0000-0000-000043050000}"/>
    <cellStyle name="60% - Accent1 6 3 2" xfId="6952" xr:uid="{00000000-0005-0000-0000-000044050000}"/>
    <cellStyle name="60% - Accent1 6 3 3" xfId="8362" xr:uid="{00000000-0005-0000-0000-000045050000}"/>
    <cellStyle name="60% - Accent1 6 4" xfId="7682" xr:uid="{00000000-0005-0000-0000-000046050000}"/>
    <cellStyle name="60% - Accent2" xfId="2543" xr:uid="{00000000-0005-0000-0000-000047050000}"/>
    <cellStyle name="60% - Accent2 1" xfId="299" xr:uid="{00000000-0005-0000-0000-000048050000}"/>
    <cellStyle name="60% - Accent2 1 2" xfId="300" xr:uid="{00000000-0005-0000-0000-000049050000}"/>
    <cellStyle name="60% - Accent2 1 2 2" xfId="8221" xr:uid="{00000000-0005-0000-0000-00004A050000}"/>
    <cellStyle name="60% - Accent2 1 2 3" xfId="7677" xr:uid="{00000000-0005-0000-0000-00004B050000}"/>
    <cellStyle name="60% - Accent2 1 3" xfId="301" xr:uid="{00000000-0005-0000-0000-00004C050000}"/>
    <cellStyle name="60% - Accent2 1 3 2" xfId="7681" xr:uid="{00000000-0005-0000-0000-00004D050000}"/>
    <cellStyle name="60% - Accent2 1 3 3" xfId="8363" xr:uid="{00000000-0005-0000-0000-00004E050000}"/>
    <cellStyle name="60% - Accent2 1 4" xfId="6951" xr:uid="{00000000-0005-0000-0000-00004F050000}"/>
    <cellStyle name="60% - Accent2 2" xfId="302" xr:uid="{00000000-0005-0000-0000-000050050000}"/>
    <cellStyle name="60% - Accent2 2 2" xfId="303" xr:uid="{00000000-0005-0000-0000-000051050000}"/>
    <cellStyle name="60% - Accent2 2 2 2" xfId="8085" xr:uid="{00000000-0005-0000-0000-000052050000}"/>
    <cellStyle name="60% - Accent2 2 2 3" xfId="7679" xr:uid="{00000000-0005-0000-0000-000053050000}"/>
    <cellStyle name="60% - Accent2 2 2 4" xfId="14054" xr:uid="{00000000-0005-0000-0000-000054050000}"/>
    <cellStyle name="60% - Accent2 2 3" xfId="304" xr:uid="{00000000-0005-0000-0000-000055050000}"/>
    <cellStyle name="60% - Accent2 2 3 2" xfId="7678" xr:uid="{00000000-0005-0000-0000-000056050000}"/>
    <cellStyle name="60% - Accent2 2 3 3" xfId="8364" xr:uid="{00000000-0005-0000-0000-000057050000}"/>
    <cellStyle name="60% - Accent2 2 4" xfId="7680" xr:uid="{00000000-0005-0000-0000-000058050000}"/>
    <cellStyle name="60% - Accent2 2 5" xfId="13054" xr:uid="{00000000-0005-0000-0000-000059050000}"/>
    <cellStyle name="60% - Accent2 2 6" xfId="13324" xr:uid="{00000000-0005-0000-0000-00005A050000}"/>
    <cellStyle name="60% - Accent2 3" xfId="305" xr:uid="{00000000-0005-0000-0000-00005B050000}"/>
    <cellStyle name="60% - Accent2 3 2" xfId="306" xr:uid="{00000000-0005-0000-0000-00005C050000}"/>
    <cellStyle name="60% - Accent2 3 2 2" xfId="8151" xr:uid="{00000000-0005-0000-0000-00005D050000}"/>
    <cellStyle name="60% - Accent2 3 2 3" xfId="6949" xr:uid="{00000000-0005-0000-0000-00005E050000}"/>
    <cellStyle name="60% - Accent2 3 3" xfId="307" xr:uid="{00000000-0005-0000-0000-00005F050000}"/>
    <cellStyle name="60% - Accent2 3 3 2" xfId="2721" xr:uid="{00000000-0005-0000-0000-000060050000}"/>
    <cellStyle name="60% - Accent2 3 3 3" xfId="8365" xr:uid="{00000000-0005-0000-0000-000061050000}"/>
    <cellStyle name="60% - Accent2 3 4" xfId="6950" xr:uid="{00000000-0005-0000-0000-000062050000}"/>
    <cellStyle name="60% - Accent2 4" xfId="308" xr:uid="{00000000-0005-0000-0000-000063050000}"/>
    <cellStyle name="60% - Accent2 4 2" xfId="309" xr:uid="{00000000-0005-0000-0000-000064050000}"/>
    <cellStyle name="60% - Accent2 4 2 2" xfId="8250" xr:uid="{00000000-0005-0000-0000-000065050000}"/>
    <cellStyle name="60% - Accent2 4 2 3" xfId="7675" xr:uid="{00000000-0005-0000-0000-000066050000}"/>
    <cellStyle name="60% - Accent2 4 3" xfId="310" xr:uid="{00000000-0005-0000-0000-000067050000}"/>
    <cellStyle name="60% - Accent2 4 3 2" xfId="7674" xr:uid="{00000000-0005-0000-0000-000068050000}"/>
    <cellStyle name="60% - Accent2 4 3 3" xfId="8366" xr:uid="{00000000-0005-0000-0000-000069050000}"/>
    <cellStyle name="60% - Accent2 4 4" xfId="7667" xr:uid="{00000000-0005-0000-0000-00006A050000}"/>
    <cellStyle name="60% - Accent2 5" xfId="311" xr:uid="{00000000-0005-0000-0000-00006B050000}"/>
    <cellStyle name="60% - Accent2 5 2" xfId="312" xr:uid="{00000000-0005-0000-0000-00006C050000}"/>
    <cellStyle name="60% - Accent2 5 2 2" xfId="8084" xr:uid="{00000000-0005-0000-0000-00006D050000}"/>
    <cellStyle name="60% - Accent2 5 2 3" xfId="6948" xr:uid="{00000000-0005-0000-0000-00006E050000}"/>
    <cellStyle name="60% - Accent2 5 3" xfId="313" xr:uid="{00000000-0005-0000-0000-00006F050000}"/>
    <cellStyle name="60% - Accent2 5 3 2" xfId="6947" xr:uid="{00000000-0005-0000-0000-000070050000}"/>
    <cellStyle name="60% - Accent2 5 3 3" xfId="8367" xr:uid="{00000000-0005-0000-0000-000071050000}"/>
    <cellStyle name="60% - Accent2 5 4" xfId="7673" xr:uid="{00000000-0005-0000-0000-000072050000}"/>
    <cellStyle name="60% - Accent2 6" xfId="314" xr:uid="{00000000-0005-0000-0000-000073050000}"/>
    <cellStyle name="60% - Accent2 6 2" xfId="315" xr:uid="{00000000-0005-0000-0000-000074050000}"/>
    <cellStyle name="60% - Accent2 6 2 2" xfId="8083" xr:uid="{00000000-0005-0000-0000-000075050000}"/>
    <cellStyle name="60% - Accent2 6 2 3" xfId="7668" xr:uid="{00000000-0005-0000-0000-000076050000}"/>
    <cellStyle name="60% - Accent2 6 3" xfId="316" xr:uid="{00000000-0005-0000-0000-000077050000}"/>
    <cellStyle name="60% - Accent2 6 3 2" xfId="7672" xr:uid="{00000000-0005-0000-0000-000078050000}"/>
    <cellStyle name="60% - Accent2 6 3 3" xfId="8368" xr:uid="{00000000-0005-0000-0000-000079050000}"/>
    <cellStyle name="60% - Accent2 6 4" xfId="6946" xr:uid="{00000000-0005-0000-0000-00007A050000}"/>
    <cellStyle name="60% - Accent3" xfId="2544" xr:uid="{00000000-0005-0000-0000-00007B050000}"/>
    <cellStyle name="60% - Accent3 1" xfId="317" xr:uid="{00000000-0005-0000-0000-00007C050000}"/>
    <cellStyle name="60% - Accent3 1 2" xfId="318" xr:uid="{00000000-0005-0000-0000-00007D050000}"/>
    <cellStyle name="60% - Accent3 1 2 2" xfId="8081" xr:uid="{00000000-0005-0000-0000-00007E050000}"/>
    <cellStyle name="60% - Accent3 1 2 3" xfId="7670" xr:uid="{00000000-0005-0000-0000-00007F050000}"/>
    <cellStyle name="60% - Accent3 1 3" xfId="319" xr:uid="{00000000-0005-0000-0000-000080050000}"/>
    <cellStyle name="60% - Accent3 1 3 2" xfId="7669" xr:uid="{00000000-0005-0000-0000-000081050000}"/>
    <cellStyle name="60% - Accent3 1 3 3" xfId="8369" xr:uid="{00000000-0005-0000-0000-000082050000}"/>
    <cellStyle name="60% - Accent3 1 4" xfId="7671" xr:uid="{00000000-0005-0000-0000-000083050000}"/>
    <cellStyle name="60% - Accent3 2" xfId="320" xr:uid="{00000000-0005-0000-0000-000084050000}"/>
    <cellStyle name="60% - Accent3 2 2" xfId="321" xr:uid="{00000000-0005-0000-0000-000085050000}"/>
    <cellStyle name="60% - Accent3 2 2 2" xfId="8223" xr:uid="{00000000-0005-0000-0000-000086050000}"/>
    <cellStyle name="60% - Accent3 2 2 3" xfId="6944" xr:uid="{00000000-0005-0000-0000-000087050000}"/>
    <cellStyle name="60% - Accent3 2 2 4" xfId="14013" xr:uid="{00000000-0005-0000-0000-000088050000}"/>
    <cellStyle name="60% - Accent3 2 3" xfId="322" xr:uid="{00000000-0005-0000-0000-000089050000}"/>
    <cellStyle name="60% - Accent3 2 3 2" xfId="3204" xr:uid="{00000000-0005-0000-0000-00008A050000}"/>
    <cellStyle name="60% - Accent3 2 3 3" xfId="8370" xr:uid="{00000000-0005-0000-0000-00008B050000}"/>
    <cellStyle name="60% - Accent3 2 4" xfId="6945" xr:uid="{00000000-0005-0000-0000-00008C050000}"/>
    <cellStyle name="60% - Accent3 2 5" xfId="13297" xr:uid="{00000000-0005-0000-0000-00008D050000}"/>
    <cellStyle name="60% - Accent3 2 6" xfId="13741" xr:uid="{00000000-0005-0000-0000-00008E050000}"/>
    <cellStyle name="60% - Accent3 3" xfId="323" xr:uid="{00000000-0005-0000-0000-00008F050000}"/>
    <cellStyle name="60% - Accent3 3 2" xfId="324" xr:uid="{00000000-0005-0000-0000-000090050000}"/>
    <cellStyle name="60% - Accent3 3 2 2" xfId="8082" xr:uid="{00000000-0005-0000-0000-000091050000}"/>
    <cellStyle name="60% - Accent3 3 2 3" xfId="7666" xr:uid="{00000000-0005-0000-0000-000092050000}"/>
    <cellStyle name="60% - Accent3 3 3" xfId="325" xr:uid="{00000000-0005-0000-0000-000093050000}"/>
    <cellStyle name="60% - Accent3 3 3 2" xfId="7665" xr:uid="{00000000-0005-0000-0000-000094050000}"/>
    <cellStyle name="60% - Accent3 3 3 3" xfId="8371" xr:uid="{00000000-0005-0000-0000-000095050000}"/>
    <cellStyle name="60% - Accent3 3 4" xfId="7649" xr:uid="{00000000-0005-0000-0000-000096050000}"/>
    <cellStyle name="60% - Accent3 4" xfId="326" xr:uid="{00000000-0005-0000-0000-000097050000}"/>
    <cellStyle name="60% - Accent3 4 2" xfId="327" xr:uid="{00000000-0005-0000-0000-000098050000}"/>
    <cellStyle name="60% - Accent3 4 2 2" xfId="7137" xr:uid="{00000000-0005-0000-0000-000099050000}"/>
    <cellStyle name="60% - Accent3 4 2 3" xfId="6943" xr:uid="{00000000-0005-0000-0000-00009A050000}"/>
    <cellStyle name="60% - Accent3 4 3" xfId="328" xr:uid="{00000000-0005-0000-0000-00009B050000}"/>
    <cellStyle name="60% - Accent3 4 3 2" xfId="6942" xr:uid="{00000000-0005-0000-0000-00009C050000}"/>
    <cellStyle name="60% - Accent3 4 3 3" xfId="8372" xr:uid="{00000000-0005-0000-0000-00009D050000}"/>
    <cellStyle name="60% - Accent3 4 4" xfId="7664" xr:uid="{00000000-0005-0000-0000-00009E050000}"/>
    <cellStyle name="60% - Accent3 5" xfId="329" xr:uid="{00000000-0005-0000-0000-00009F050000}"/>
    <cellStyle name="60% - Accent3 5 2" xfId="330" xr:uid="{00000000-0005-0000-0000-0000A0050000}"/>
    <cellStyle name="60% - Accent3 5 2 2" xfId="8079" xr:uid="{00000000-0005-0000-0000-0000A1050000}"/>
    <cellStyle name="60% - Accent3 5 2 3" xfId="7659" xr:uid="{00000000-0005-0000-0000-0000A2050000}"/>
    <cellStyle name="60% - Accent3 5 3" xfId="331" xr:uid="{00000000-0005-0000-0000-0000A3050000}"/>
    <cellStyle name="60% - Accent3 5 3 2" xfId="7663" xr:uid="{00000000-0005-0000-0000-0000A4050000}"/>
    <cellStyle name="60% - Accent3 5 3 3" xfId="8373" xr:uid="{00000000-0005-0000-0000-0000A5050000}"/>
    <cellStyle name="60% - Accent3 5 4" xfId="6941" xr:uid="{00000000-0005-0000-0000-0000A6050000}"/>
    <cellStyle name="60% - Accent3 6" xfId="332" xr:uid="{00000000-0005-0000-0000-0000A7050000}"/>
    <cellStyle name="60% - Accent3 6 2" xfId="333" xr:uid="{00000000-0005-0000-0000-0000A8050000}"/>
    <cellStyle name="60% - Accent3 6 2 2" xfId="8222" xr:uid="{00000000-0005-0000-0000-0000A9050000}"/>
    <cellStyle name="60% - Accent3 6 2 3" xfId="7661" xr:uid="{00000000-0005-0000-0000-0000AA050000}"/>
    <cellStyle name="60% - Accent3 6 3" xfId="334" xr:uid="{00000000-0005-0000-0000-0000AB050000}"/>
    <cellStyle name="60% - Accent3 6 3 2" xfId="7660" xr:uid="{00000000-0005-0000-0000-0000AC050000}"/>
    <cellStyle name="60% - Accent3 6 3 3" xfId="8374" xr:uid="{00000000-0005-0000-0000-0000AD050000}"/>
    <cellStyle name="60% - Accent3 6 4" xfId="7662" xr:uid="{00000000-0005-0000-0000-0000AE050000}"/>
    <cellStyle name="60% - Accent4" xfId="2545" xr:uid="{00000000-0005-0000-0000-0000AF050000}"/>
    <cellStyle name="60% - Accent4 1" xfId="335" xr:uid="{00000000-0005-0000-0000-0000B0050000}"/>
    <cellStyle name="60% - Accent4 1 2" xfId="336" xr:uid="{00000000-0005-0000-0000-0000B1050000}"/>
    <cellStyle name="60% - Accent4 1 2 2" xfId="8080" xr:uid="{00000000-0005-0000-0000-0000B2050000}"/>
    <cellStyle name="60% - Accent4 1 2 3" xfId="6939" xr:uid="{00000000-0005-0000-0000-0000B3050000}"/>
    <cellStyle name="60% - Accent4 1 3" xfId="337" xr:uid="{00000000-0005-0000-0000-0000B4050000}"/>
    <cellStyle name="60% - Accent4 1 3 2" xfId="7650" xr:uid="{00000000-0005-0000-0000-0000B5050000}"/>
    <cellStyle name="60% - Accent4 1 3 3" xfId="8375" xr:uid="{00000000-0005-0000-0000-0000B6050000}"/>
    <cellStyle name="60% - Accent4 1 4" xfId="6940" xr:uid="{00000000-0005-0000-0000-0000B7050000}"/>
    <cellStyle name="60% - Accent4 2" xfId="338" xr:uid="{00000000-0005-0000-0000-0000B8050000}"/>
    <cellStyle name="60% - Accent4 2 2" xfId="339" xr:uid="{00000000-0005-0000-0000-0000B9050000}"/>
    <cellStyle name="60% - Accent4 2 2 2" xfId="7136" xr:uid="{00000000-0005-0000-0000-0000BA050000}"/>
    <cellStyle name="60% - Accent4 2 2 3" xfId="7657" xr:uid="{00000000-0005-0000-0000-0000BB050000}"/>
    <cellStyle name="60% - Accent4 2 2 4" xfId="14022" xr:uid="{00000000-0005-0000-0000-0000BC050000}"/>
    <cellStyle name="60% - Accent4 2 3" xfId="340" xr:uid="{00000000-0005-0000-0000-0000BD050000}"/>
    <cellStyle name="60% - Accent4 2 3 2" xfId="7656" xr:uid="{00000000-0005-0000-0000-0000BE050000}"/>
    <cellStyle name="60% - Accent4 2 3 3" xfId="8376" xr:uid="{00000000-0005-0000-0000-0000BF050000}"/>
    <cellStyle name="60% - Accent4 2 4" xfId="7658" xr:uid="{00000000-0005-0000-0000-0000C0050000}"/>
    <cellStyle name="60% - Accent4 2 5" xfId="14314" xr:uid="{00000000-0005-0000-0000-0000C1050000}"/>
    <cellStyle name="60% - Accent4 2 6" xfId="14100" xr:uid="{00000000-0005-0000-0000-0000C2050000}"/>
    <cellStyle name="60% - Accent4 3" xfId="341" xr:uid="{00000000-0005-0000-0000-0000C3050000}"/>
    <cellStyle name="60% - Accent4 3 2" xfId="342" xr:uid="{00000000-0005-0000-0000-0000C4050000}"/>
    <cellStyle name="60% - Accent4 3 2 2" xfId="8078" xr:uid="{00000000-0005-0000-0000-0000C5050000}"/>
    <cellStyle name="60% - Accent4 3 2 3" xfId="7655" xr:uid="{00000000-0005-0000-0000-0000C6050000}"/>
    <cellStyle name="60% - Accent4 3 3" xfId="343" xr:uid="{00000000-0005-0000-0000-0000C7050000}"/>
    <cellStyle name="60% - Accent4 3 3 2" xfId="6937" xr:uid="{00000000-0005-0000-0000-0000C8050000}"/>
    <cellStyle name="60% - Accent4 3 3 3" xfId="8377" xr:uid="{00000000-0005-0000-0000-0000C9050000}"/>
    <cellStyle name="60% - Accent4 3 4" xfId="6938" xr:uid="{00000000-0005-0000-0000-0000CA050000}"/>
    <cellStyle name="60% - Accent4 4" xfId="344" xr:uid="{00000000-0005-0000-0000-0000CB050000}"/>
    <cellStyle name="60% - Accent4 4 2" xfId="345" xr:uid="{00000000-0005-0000-0000-0000CC050000}"/>
    <cellStyle name="60% - Accent4 4 2 2" xfId="7135" xr:uid="{00000000-0005-0000-0000-0000CD050000}"/>
    <cellStyle name="60% - Accent4 4 2 3" xfId="7654" xr:uid="{00000000-0005-0000-0000-0000CE050000}"/>
    <cellStyle name="60% - Accent4 4 3" xfId="346" xr:uid="{00000000-0005-0000-0000-0000CF050000}"/>
    <cellStyle name="60% - Accent4 4 3 2" xfId="7653" xr:uid="{00000000-0005-0000-0000-0000D0050000}"/>
    <cellStyle name="60% - Accent4 4 3 3" xfId="8378" xr:uid="{00000000-0005-0000-0000-0000D1050000}"/>
    <cellStyle name="60% - Accent4 4 4" xfId="7651" xr:uid="{00000000-0005-0000-0000-0000D2050000}"/>
    <cellStyle name="60% - Accent4 5" xfId="347" xr:uid="{00000000-0005-0000-0000-0000D3050000}"/>
    <cellStyle name="60% - Accent4 5 2" xfId="348" xr:uid="{00000000-0005-0000-0000-0000D4050000}"/>
    <cellStyle name="60% - Accent4 5 2 2" xfId="3169" xr:uid="{00000000-0005-0000-0000-0000D5050000}"/>
    <cellStyle name="60% - Accent4 5 2 3" xfId="6936" xr:uid="{00000000-0005-0000-0000-0000D6050000}"/>
    <cellStyle name="60% - Accent4 5 3" xfId="349" xr:uid="{00000000-0005-0000-0000-0000D7050000}"/>
    <cellStyle name="60% - Accent4 5 3 2" xfId="6935" xr:uid="{00000000-0005-0000-0000-0000D8050000}"/>
    <cellStyle name="60% - Accent4 5 3 3" xfId="8379" xr:uid="{00000000-0005-0000-0000-0000D9050000}"/>
    <cellStyle name="60% - Accent4 5 4" xfId="7652" xr:uid="{00000000-0005-0000-0000-0000DA050000}"/>
    <cellStyle name="60% - Accent4 6" xfId="350" xr:uid="{00000000-0005-0000-0000-0000DB050000}"/>
    <cellStyle name="60% - Accent4 6 2" xfId="351" xr:uid="{00000000-0005-0000-0000-0000DC050000}"/>
    <cellStyle name="60% - Accent4 6 2 2" xfId="8105" xr:uid="{00000000-0005-0000-0000-0000DD050000}"/>
    <cellStyle name="60% - Accent4 6 2 3" xfId="3205" xr:uid="{00000000-0005-0000-0000-0000DE050000}"/>
    <cellStyle name="60% - Accent4 6 3" xfId="352" xr:uid="{00000000-0005-0000-0000-0000DF050000}"/>
    <cellStyle name="60% - Accent4 6 3 2" xfId="2722" xr:uid="{00000000-0005-0000-0000-0000E0050000}"/>
    <cellStyle name="60% - Accent4 6 3 3" xfId="8380" xr:uid="{00000000-0005-0000-0000-0000E1050000}"/>
    <cellStyle name="60% - Accent4 6 4" xfId="6934" xr:uid="{00000000-0005-0000-0000-0000E2050000}"/>
    <cellStyle name="60% - Accent5" xfId="2546" xr:uid="{00000000-0005-0000-0000-0000E3050000}"/>
    <cellStyle name="60% - Accent5 1" xfId="353" xr:uid="{00000000-0005-0000-0000-0000E4050000}"/>
    <cellStyle name="60% - Accent5 1 2" xfId="354" xr:uid="{00000000-0005-0000-0000-0000E5050000}"/>
    <cellStyle name="60% - Accent5 1 2 2" xfId="8059" xr:uid="{00000000-0005-0000-0000-0000E6050000}"/>
    <cellStyle name="60% - Accent5 1 2 3" xfId="7648" xr:uid="{00000000-0005-0000-0000-0000E7050000}"/>
    <cellStyle name="60% - Accent5 1 3" xfId="355" xr:uid="{00000000-0005-0000-0000-0000E8050000}"/>
    <cellStyle name="60% - Accent5 1 3 2" xfId="7647" xr:uid="{00000000-0005-0000-0000-0000E9050000}"/>
    <cellStyle name="60% - Accent5 1 3 3" xfId="8381" xr:uid="{00000000-0005-0000-0000-0000EA050000}"/>
    <cellStyle name="60% - Accent5 1 4" xfId="7632" xr:uid="{00000000-0005-0000-0000-0000EB050000}"/>
    <cellStyle name="60% - Accent5 2" xfId="356" xr:uid="{00000000-0005-0000-0000-0000EC050000}"/>
    <cellStyle name="60% - Accent5 2 2" xfId="357" xr:uid="{00000000-0005-0000-0000-0000ED050000}"/>
    <cellStyle name="60% - Accent5 2 2 2" xfId="8215" xr:uid="{00000000-0005-0000-0000-0000EE050000}"/>
    <cellStyle name="60% - Accent5 2 2 3" xfId="6933" xr:uid="{00000000-0005-0000-0000-0000EF050000}"/>
    <cellStyle name="60% - Accent5 2 2 4" xfId="13468" xr:uid="{00000000-0005-0000-0000-0000F0050000}"/>
    <cellStyle name="60% - Accent5 2 3" xfId="358" xr:uid="{00000000-0005-0000-0000-0000F1050000}"/>
    <cellStyle name="60% - Accent5 2 3 2" xfId="6932" xr:uid="{00000000-0005-0000-0000-0000F2050000}"/>
    <cellStyle name="60% - Accent5 2 3 3" xfId="8382" xr:uid="{00000000-0005-0000-0000-0000F3050000}"/>
    <cellStyle name="60% - Accent5 2 4" xfId="7646" xr:uid="{00000000-0005-0000-0000-0000F4050000}"/>
    <cellStyle name="60% - Accent5 2 5" xfId="13550" xr:uid="{00000000-0005-0000-0000-0000F5050000}"/>
    <cellStyle name="60% - Accent5 2 6" xfId="13871" xr:uid="{00000000-0005-0000-0000-0000F6050000}"/>
    <cellStyle name="60% - Accent5 3" xfId="359" xr:uid="{00000000-0005-0000-0000-0000F7050000}"/>
    <cellStyle name="60% - Accent5 3 2" xfId="360" xr:uid="{00000000-0005-0000-0000-0000F8050000}"/>
    <cellStyle name="60% - Accent5 3 2 2" xfId="8076" xr:uid="{00000000-0005-0000-0000-0000F9050000}"/>
    <cellStyle name="60% - Accent5 3 2 3" xfId="7641" xr:uid="{00000000-0005-0000-0000-0000FA050000}"/>
    <cellStyle name="60% - Accent5 3 3" xfId="361" xr:uid="{00000000-0005-0000-0000-0000FB050000}"/>
    <cellStyle name="60% - Accent5 3 3 2" xfId="7645" xr:uid="{00000000-0005-0000-0000-0000FC050000}"/>
    <cellStyle name="60% - Accent5 3 3 3" xfId="8383" xr:uid="{00000000-0005-0000-0000-0000FD050000}"/>
    <cellStyle name="60% - Accent5 3 4" xfId="6931" xr:uid="{00000000-0005-0000-0000-0000FE050000}"/>
    <cellStyle name="60% - Accent5 4" xfId="362" xr:uid="{00000000-0005-0000-0000-0000FF050000}"/>
    <cellStyle name="60% - Accent5 4 2" xfId="363" xr:uid="{00000000-0005-0000-0000-000000060000}"/>
    <cellStyle name="60% - Accent5 4 2 2" xfId="8150" xr:uid="{00000000-0005-0000-0000-000001060000}"/>
    <cellStyle name="60% - Accent5 4 2 3" xfId="7643" xr:uid="{00000000-0005-0000-0000-000002060000}"/>
    <cellStyle name="60% - Accent5 4 3" xfId="364" xr:uid="{00000000-0005-0000-0000-000003060000}"/>
    <cellStyle name="60% - Accent5 4 3 2" xfId="7642" xr:uid="{00000000-0005-0000-0000-000004060000}"/>
    <cellStyle name="60% - Accent5 4 3 3" xfId="8384" xr:uid="{00000000-0005-0000-0000-000005060000}"/>
    <cellStyle name="60% - Accent5 4 4" xfId="7644" xr:uid="{00000000-0005-0000-0000-000006060000}"/>
    <cellStyle name="60% - Accent5 5" xfId="365" xr:uid="{00000000-0005-0000-0000-000007060000}"/>
    <cellStyle name="60% - Accent5 5 2" xfId="366" xr:uid="{00000000-0005-0000-0000-000008060000}"/>
    <cellStyle name="60% - Accent5 5 2 2" xfId="8249" xr:uid="{00000000-0005-0000-0000-000009060000}"/>
    <cellStyle name="60% - Accent5 5 2 3" xfId="6929" xr:uid="{00000000-0005-0000-0000-00000A060000}"/>
    <cellStyle name="60% - Accent5 5 3" xfId="367" xr:uid="{00000000-0005-0000-0000-00000B060000}"/>
    <cellStyle name="60% - Accent5 5 3 2" xfId="7633" xr:uid="{00000000-0005-0000-0000-00000C060000}"/>
    <cellStyle name="60% - Accent5 5 3 3" xfId="8385" xr:uid="{00000000-0005-0000-0000-00000D060000}"/>
    <cellStyle name="60% - Accent5 5 4" xfId="6930" xr:uid="{00000000-0005-0000-0000-00000E060000}"/>
    <cellStyle name="60% - Accent5 6" xfId="368" xr:uid="{00000000-0005-0000-0000-00000F060000}"/>
    <cellStyle name="60% - Accent5 6 2" xfId="369" xr:uid="{00000000-0005-0000-0000-000010060000}"/>
    <cellStyle name="60% - Accent5 6 2 2" xfId="8075" xr:uid="{00000000-0005-0000-0000-000011060000}"/>
    <cellStyle name="60% - Accent5 6 2 3" xfId="7639" xr:uid="{00000000-0005-0000-0000-000012060000}"/>
    <cellStyle name="60% - Accent5 6 3" xfId="370" xr:uid="{00000000-0005-0000-0000-000013060000}"/>
    <cellStyle name="60% - Accent5 6 3 2" xfId="7638" xr:uid="{00000000-0005-0000-0000-000014060000}"/>
    <cellStyle name="60% - Accent5 6 3 3" xfId="8386" xr:uid="{00000000-0005-0000-0000-000015060000}"/>
    <cellStyle name="60% - Accent5 6 4" xfId="7640" xr:uid="{00000000-0005-0000-0000-000016060000}"/>
    <cellStyle name="60% - Accent6" xfId="2547" xr:uid="{00000000-0005-0000-0000-000017060000}"/>
    <cellStyle name="60% - Accent6 1" xfId="371" xr:uid="{00000000-0005-0000-0000-000018060000}"/>
    <cellStyle name="60% - Accent6 1 2" xfId="8074" xr:uid="{00000000-0005-0000-0000-000019060000}"/>
    <cellStyle name="60% - Accent6 1 3" xfId="6928" xr:uid="{00000000-0005-0000-0000-00001A060000}"/>
    <cellStyle name="60% - Accent6 2" xfId="372" xr:uid="{00000000-0005-0000-0000-00001B060000}"/>
    <cellStyle name="60% - Accent6 2 2" xfId="8072" xr:uid="{00000000-0005-0000-0000-00001C060000}"/>
    <cellStyle name="60% - Accent6 2 2 2" xfId="13285" xr:uid="{00000000-0005-0000-0000-00001D060000}"/>
    <cellStyle name="60% - Accent6 2 2 3" xfId="13775" xr:uid="{00000000-0005-0000-0000-00001E060000}"/>
    <cellStyle name="60% - Accent6 2 3" xfId="6927" xr:uid="{00000000-0005-0000-0000-00001F060000}"/>
    <cellStyle name="60% - Accent6 2 4" xfId="13724" xr:uid="{00000000-0005-0000-0000-000020060000}"/>
    <cellStyle name="60% - Accent6 2 5" xfId="13235" xr:uid="{00000000-0005-0000-0000-000021060000}"/>
    <cellStyle name="60% - Accent6 2 6" xfId="13221" xr:uid="{00000000-0005-0000-0000-000022060000}"/>
    <cellStyle name="60% - Accent6 3" xfId="373" xr:uid="{00000000-0005-0000-0000-000023060000}"/>
    <cellStyle name="60% - Accent6 3 2" xfId="8220" xr:uid="{00000000-0005-0000-0000-000024060000}"/>
    <cellStyle name="60% - Accent6 3 2 2" xfId="13261" xr:uid="{00000000-0005-0000-0000-000025060000}"/>
    <cellStyle name="60% - Accent6 3 3" xfId="7634" xr:uid="{00000000-0005-0000-0000-000026060000}"/>
    <cellStyle name="60% - Accent6 4" xfId="374" xr:uid="{00000000-0005-0000-0000-000027060000}"/>
    <cellStyle name="60% - Accent6 4 2" xfId="8073" xr:uid="{00000000-0005-0000-0000-000028060000}"/>
    <cellStyle name="60% - Accent6 4 3" xfId="7637" xr:uid="{00000000-0005-0000-0000-000029060000}"/>
    <cellStyle name="60% - Accent6 5" xfId="375" xr:uid="{00000000-0005-0000-0000-00002A060000}"/>
    <cellStyle name="60% - Accent6 5 2" xfId="7134" xr:uid="{00000000-0005-0000-0000-00002B060000}"/>
    <cellStyle name="60% - Accent6 5 3" xfId="7636" xr:uid="{00000000-0005-0000-0000-00002C060000}"/>
    <cellStyle name="60% - Accent6 6" xfId="376" xr:uid="{00000000-0005-0000-0000-00002D060000}"/>
    <cellStyle name="60% - Accent6 6 2" xfId="8070" xr:uid="{00000000-0005-0000-0000-00002E060000}"/>
    <cellStyle name="60% - Accent6 6 3" xfId="7635" xr:uid="{00000000-0005-0000-0000-00002F060000}"/>
    <cellStyle name="AA L-01" xfId="3894" xr:uid="{00000000-0005-0000-0000-000030060000}"/>
    <cellStyle name="AA L-01 2" xfId="8387" xr:uid="{00000000-0005-0000-0000-000031060000}"/>
    <cellStyle name="Accent1" xfId="377" xr:uid="{00000000-0005-0000-0000-000032060000}"/>
    <cellStyle name="Accent1 - 20%" xfId="14027" xr:uid="{00000000-0005-0000-0000-000033060000}"/>
    <cellStyle name="Accent1 - 20% 2" xfId="13061" xr:uid="{00000000-0005-0000-0000-000034060000}"/>
    <cellStyle name="Accent1 - 40%" xfId="13831" xr:uid="{00000000-0005-0000-0000-000035060000}"/>
    <cellStyle name="Accent1 - 40% 2" xfId="13675" xr:uid="{00000000-0005-0000-0000-000036060000}"/>
    <cellStyle name="Accent1 - 60%" xfId="13955" xr:uid="{00000000-0005-0000-0000-000037060000}"/>
    <cellStyle name="Accent1 - 60% 2" xfId="13062" xr:uid="{00000000-0005-0000-0000-000038060000}"/>
    <cellStyle name="Accent1 1" xfId="378" xr:uid="{00000000-0005-0000-0000-000039060000}"/>
    <cellStyle name="Accent1 1 2" xfId="379" xr:uid="{00000000-0005-0000-0000-00003A060000}"/>
    <cellStyle name="Accent1 1 2 2" xfId="8219" xr:uid="{00000000-0005-0000-0000-00003B060000}"/>
    <cellStyle name="Accent1 1 2 3" xfId="2724" xr:uid="{00000000-0005-0000-0000-00003C060000}"/>
    <cellStyle name="Accent1 1 3" xfId="380" xr:uid="{00000000-0005-0000-0000-00003D060000}"/>
    <cellStyle name="Accent1 1 3 2" xfId="7629" xr:uid="{00000000-0005-0000-0000-00003E060000}"/>
    <cellStyle name="Accent1 1 3 3" xfId="8388" xr:uid="{00000000-0005-0000-0000-00003F060000}"/>
    <cellStyle name="Accent1 1 4" xfId="2723" xr:uid="{00000000-0005-0000-0000-000040060000}"/>
    <cellStyle name="Accent1 10" xfId="3148" xr:uid="{00000000-0005-0000-0000-000041060000}"/>
    <cellStyle name="Accent1 10 2" xfId="14101" xr:uid="{00000000-0005-0000-0000-000042060000}"/>
    <cellStyle name="Accent1 11" xfId="6926" xr:uid="{00000000-0005-0000-0000-000043060000}"/>
    <cellStyle name="Accent1 11 2" xfId="13727" xr:uid="{00000000-0005-0000-0000-000044060000}"/>
    <cellStyle name="Accent1 12" xfId="13798" xr:uid="{00000000-0005-0000-0000-000045060000}"/>
    <cellStyle name="Accent1 12 2" xfId="13326" xr:uid="{00000000-0005-0000-0000-000046060000}"/>
    <cellStyle name="Accent1 13" xfId="13796" xr:uid="{00000000-0005-0000-0000-000047060000}"/>
    <cellStyle name="Accent1 14" xfId="13897" xr:uid="{00000000-0005-0000-0000-000048060000}"/>
    <cellStyle name="Accent1 14 2" xfId="14120" xr:uid="{00000000-0005-0000-0000-000049060000}"/>
    <cellStyle name="Accent1 15" xfId="13063" xr:uid="{00000000-0005-0000-0000-00004A060000}"/>
    <cellStyle name="Accent1 16" xfId="13697" xr:uid="{00000000-0005-0000-0000-00004B060000}"/>
    <cellStyle name="Accent1 17" xfId="14049" xr:uid="{00000000-0005-0000-0000-00004C060000}"/>
    <cellStyle name="Accent1 17 2" xfId="13131" xr:uid="{00000000-0005-0000-0000-00004D060000}"/>
    <cellStyle name="Accent1 18" xfId="13797" xr:uid="{00000000-0005-0000-0000-00004E060000}"/>
    <cellStyle name="Accent1 19" xfId="13215" xr:uid="{00000000-0005-0000-0000-00004F060000}"/>
    <cellStyle name="Accent1 2" xfId="381" xr:uid="{00000000-0005-0000-0000-000050060000}"/>
    <cellStyle name="Accent1 2 2" xfId="382" xr:uid="{00000000-0005-0000-0000-000051060000}"/>
    <cellStyle name="Accent1 2 2 2" xfId="8071" xr:uid="{00000000-0005-0000-0000-000052060000}"/>
    <cellStyle name="Accent1 2 2 3" xfId="7630" xr:uid="{00000000-0005-0000-0000-000053060000}"/>
    <cellStyle name="Accent1 2 2 4" xfId="13367" xr:uid="{00000000-0005-0000-0000-000054060000}"/>
    <cellStyle name="Accent1 2 3" xfId="383" xr:uid="{00000000-0005-0000-0000-000055060000}"/>
    <cellStyle name="Accent1 2 3 2" xfId="3206" xr:uid="{00000000-0005-0000-0000-000056060000}"/>
    <cellStyle name="Accent1 2 3 3" xfId="8389" xr:uid="{00000000-0005-0000-0000-000057060000}"/>
    <cellStyle name="Accent1 2 4" xfId="7631" xr:uid="{00000000-0005-0000-0000-000058060000}"/>
    <cellStyle name="Accent1 2 5" xfId="13503" xr:uid="{00000000-0005-0000-0000-000059060000}"/>
    <cellStyle name="Accent1 2 6" xfId="13698" xr:uid="{00000000-0005-0000-0000-00005A060000}"/>
    <cellStyle name="Accent1 20" xfId="13956" xr:uid="{00000000-0005-0000-0000-00005B060000}"/>
    <cellStyle name="Accent1 21" xfId="13521" xr:uid="{00000000-0005-0000-0000-00005C060000}"/>
    <cellStyle name="Accent1 22" xfId="13113" xr:uid="{00000000-0005-0000-0000-00005D060000}"/>
    <cellStyle name="Accent1 23" xfId="14415" xr:uid="{00000000-0005-0000-0000-00005E060000}"/>
    <cellStyle name="Accent1 3" xfId="384" xr:uid="{00000000-0005-0000-0000-00005F060000}"/>
    <cellStyle name="Accent1 3 2" xfId="385" xr:uid="{00000000-0005-0000-0000-000060060000}"/>
    <cellStyle name="Accent1 3 2 2" xfId="7133" xr:uid="{00000000-0005-0000-0000-000061060000}"/>
    <cellStyle name="Accent1 3 2 3" xfId="7627" xr:uid="{00000000-0005-0000-0000-000062060000}"/>
    <cellStyle name="Accent1 3 3" xfId="386" xr:uid="{00000000-0005-0000-0000-000063060000}"/>
    <cellStyle name="Accent1 3 3 2" xfId="6925" xr:uid="{00000000-0005-0000-0000-000064060000}"/>
    <cellStyle name="Accent1 3 3 3" xfId="8390" xr:uid="{00000000-0005-0000-0000-000065060000}"/>
    <cellStyle name="Accent1 3 4" xfId="7628" xr:uid="{00000000-0005-0000-0000-000066060000}"/>
    <cellStyle name="Accent1 4" xfId="387" xr:uid="{00000000-0005-0000-0000-000067060000}"/>
    <cellStyle name="Accent1 4 2" xfId="388" xr:uid="{00000000-0005-0000-0000-000068060000}"/>
    <cellStyle name="Accent1 4 2 2" xfId="8069" xr:uid="{00000000-0005-0000-0000-000069060000}"/>
    <cellStyle name="Accent1 4 2 3" xfId="6924" xr:uid="{00000000-0005-0000-0000-00006A060000}"/>
    <cellStyle name="Accent1 4 3" xfId="389" xr:uid="{00000000-0005-0000-0000-00006B060000}"/>
    <cellStyle name="Accent1 4 3 2" xfId="2700" xr:uid="{00000000-0005-0000-0000-00006C060000}"/>
    <cellStyle name="Accent1 4 3 3" xfId="8391" xr:uid="{00000000-0005-0000-0000-00006D060000}"/>
    <cellStyle name="Accent1 4 4" xfId="7626" xr:uid="{00000000-0005-0000-0000-00006E060000}"/>
    <cellStyle name="Accent1 5" xfId="390" xr:uid="{00000000-0005-0000-0000-00006F060000}"/>
    <cellStyle name="Accent1 5 2" xfId="391" xr:uid="{00000000-0005-0000-0000-000070060000}"/>
    <cellStyle name="Accent1 5 2 2" xfId="7132" xr:uid="{00000000-0005-0000-0000-000071060000}"/>
    <cellStyle name="Accent1 5 2 3" xfId="7625" xr:uid="{00000000-0005-0000-0000-000072060000}"/>
    <cellStyle name="Accent1 5 3" xfId="392" xr:uid="{00000000-0005-0000-0000-000073060000}"/>
    <cellStyle name="Accent1 5 3 2" xfId="7624" xr:uid="{00000000-0005-0000-0000-000074060000}"/>
    <cellStyle name="Accent1 5 3 3" xfId="8392" xr:uid="{00000000-0005-0000-0000-000075060000}"/>
    <cellStyle name="Accent1 5 4" xfId="7622" xr:uid="{00000000-0005-0000-0000-000076060000}"/>
    <cellStyle name="Accent1 6" xfId="393" xr:uid="{00000000-0005-0000-0000-000077060000}"/>
    <cellStyle name="Accent1 6 2" xfId="394" xr:uid="{00000000-0005-0000-0000-000078060000}"/>
    <cellStyle name="Accent1 6 2 2" xfId="8113" xr:uid="{00000000-0005-0000-0000-000079060000}"/>
    <cellStyle name="Accent1 6 2 3" xfId="6923" xr:uid="{00000000-0005-0000-0000-00007A060000}"/>
    <cellStyle name="Accent1 6 3" xfId="395" xr:uid="{00000000-0005-0000-0000-00007B060000}"/>
    <cellStyle name="Accent1 6 3 2" xfId="6922" xr:uid="{00000000-0005-0000-0000-00007C060000}"/>
    <cellStyle name="Accent1 6 3 3" xfId="8393" xr:uid="{00000000-0005-0000-0000-00007D060000}"/>
    <cellStyle name="Accent1 6 4" xfId="7623" xr:uid="{00000000-0005-0000-0000-00007E060000}"/>
    <cellStyle name="Accent1 7" xfId="396" xr:uid="{00000000-0005-0000-0000-00007F060000}"/>
    <cellStyle name="Accent1 7 2" xfId="8060" xr:uid="{00000000-0005-0000-0000-000080060000}"/>
    <cellStyle name="Accent1 7 3" xfId="6921" xr:uid="{00000000-0005-0000-0000-000081060000}"/>
    <cellStyle name="Accent1 8" xfId="397" xr:uid="{00000000-0005-0000-0000-000082060000}"/>
    <cellStyle name="Accent1 8 2" xfId="7612" xr:uid="{00000000-0005-0000-0000-000083060000}"/>
    <cellStyle name="Accent1 8 3" xfId="8394" xr:uid="{00000000-0005-0000-0000-000084060000}"/>
    <cellStyle name="Accent1 9" xfId="398" xr:uid="{00000000-0005-0000-0000-000085060000}"/>
    <cellStyle name="Accent1 9 2" xfId="13778" xr:uid="{00000000-0005-0000-0000-000086060000}"/>
    <cellStyle name="Accent2" xfId="399" xr:uid="{00000000-0005-0000-0000-000087060000}"/>
    <cellStyle name="Accent2 - 20%" xfId="13271" xr:uid="{00000000-0005-0000-0000-000088060000}"/>
    <cellStyle name="Accent2 - 20% 2" xfId="13154" xr:uid="{00000000-0005-0000-0000-000089060000}"/>
    <cellStyle name="Accent2 - 40%" xfId="13799" xr:uid="{00000000-0005-0000-0000-00008A060000}"/>
    <cellStyle name="Accent2 - 40% 2" xfId="13551" xr:uid="{00000000-0005-0000-0000-00008B060000}"/>
    <cellStyle name="Accent2 - 60%" xfId="13647" xr:uid="{00000000-0005-0000-0000-00008C060000}"/>
    <cellStyle name="Accent2 - 60% 2" xfId="14209" xr:uid="{00000000-0005-0000-0000-00008D060000}"/>
    <cellStyle name="Accent2 1" xfId="400" xr:uid="{00000000-0005-0000-0000-00008E060000}"/>
    <cellStyle name="Accent2 1 2" xfId="401" xr:uid="{00000000-0005-0000-0000-00008F060000}"/>
    <cellStyle name="Accent2 1 2 2" xfId="8216" xr:uid="{00000000-0005-0000-0000-000090060000}"/>
    <cellStyle name="Accent2 1 2 3" xfId="7619" xr:uid="{00000000-0005-0000-0000-000091060000}"/>
    <cellStyle name="Accent2 1 3" xfId="402" xr:uid="{00000000-0005-0000-0000-000092060000}"/>
    <cellStyle name="Accent2 1 3 2" xfId="6920" xr:uid="{00000000-0005-0000-0000-000093060000}"/>
    <cellStyle name="Accent2 1 3 3" xfId="8395" xr:uid="{00000000-0005-0000-0000-000094060000}"/>
    <cellStyle name="Accent2 1 4" xfId="7620" xr:uid="{00000000-0005-0000-0000-000095060000}"/>
    <cellStyle name="Accent2 10" xfId="3149" xr:uid="{00000000-0005-0000-0000-000096060000}"/>
    <cellStyle name="Accent2 10 2" xfId="13502" xr:uid="{00000000-0005-0000-0000-000097060000}"/>
    <cellStyle name="Accent2 11" xfId="7621" xr:uid="{00000000-0005-0000-0000-000098060000}"/>
    <cellStyle name="Accent2 11 2" xfId="13634" xr:uid="{00000000-0005-0000-0000-000099060000}"/>
    <cellStyle name="Accent2 12" xfId="14102" xr:uid="{00000000-0005-0000-0000-00009A060000}"/>
    <cellStyle name="Accent2 12 2" xfId="13522" xr:uid="{00000000-0005-0000-0000-00009B060000}"/>
    <cellStyle name="Accent2 13" xfId="13527" xr:uid="{00000000-0005-0000-0000-00009C060000}"/>
    <cellStyle name="Accent2 14" xfId="14118" xr:uid="{00000000-0005-0000-0000-00009D060000}"/>
    <cellStyle name="Accent2 14 2" xfId="13120" xr:uid="{00000000-0005-0000-0000-00009E060000}"/>
    <cellStyle name="Accent2 15" xfId="13861" xr:uid="{00000000-0005-0000-0000-00009F060000}"/>
    <cellStyle name="Accent2 16" xfId="13118" xr:uid="{00000000-0005-0000-0000-0000A0060000}"/>
    <cellStyle name="Accent2 17" xfId="13200" xr:uid="{00000000-0005-0000-0000-0000A1060000}"/>
    <cellStyle name="Accent2 17 2" xfId="13862" xr:uid="{00000000-0005-0000-0000-0000A2060000}"/>
    <cellStyle name="Accent2 18" xfId="13119" xr:uid="{00000000-0005-0000-0000-0000A3060000}"/>
    <cellStyle name="Accent2 19" xfId="14272" xr:uid="{00000000-0005-0000-0000-0000A4060000}"/>
    <cellStyle name="Accent2 2" xfId="403" xr:uid="{00000000-0005-0000-0000-0000A5060000}"/>
    <cellStyle name="Accent2 2 2" xfId="404" xr:uid="{00000000-0005-0000-0000-0000A6060000}"/>
    <cellStyle name="Accent2 2 2 2" xfId="8068" xr:uid="{00000000-0005-0000-0000-0000A7060000}"/>
    <cellStyle name="Accent2 2 2 3" xfId="6919" xr:uid="{00000000-0005-0000-0000-0000A8060000}"/>
    <cellStyle name="Accent2 2 2 4" xfId="13584" xr:uid="{00000000-0005-0000-0000-0000A9060000}"/>
    <cellStyle name="Accent2 2 3" xfId="405" xr:uid="{00000000-0005-0000-0000-0000AA060000}"/>
    <cellStyle name="Accent2 2 3 2" xfId="7613" xr:uid="{00000000-0005-0000-0000-0000AB060000}"/>
    <cellStyle name="Accent2 2 3 3" xfId="8396" xr:uid="{00000000-0005-0000-0000-0000AC060000}"/>
    <cellStyle name="Accent2 2 4" xfId="7618" xr:uid="{00000000-0005-0000-0000-0000AD060000}"/>
    <cellStyle name="Accent2 2 5" xfId="13156" xr:uid="{00000000-0005-0000-0000-0000AE060000}"/>
    <cellStyle name="Accent2 2 6" xfId="13750" xr:uid="{00000000-0005-0000-0000-0000AF060000}"/>
    <cellStyle name="Accent2 20" xfId="13544" xr:uid="{00000000-0005-0000-0000-0000B0060000}"/>
    <cellStyle name="Accent2 21" xfId="13041" xr:uid="{00000000-0005-0000-0000-0000B1060000}"/>
    <cellStyle name="Accent2 22" xfId="13663" xr:uid="{00000000-0005-0000-0000-0000B2060000}"/>
    <cellStyle name="Accent2 23" xfId="14416" xr:uid="{00000000-0005-0000-0000-0000B3060000}"/>
    <cellStyle name="Accent2 3" xfId="406" xr:uid="{00000000-0005-0000-0000-0000B4060000}"/>
    <cellStyle name="Accent2 3 2" xfId="407" xr:uid="{00000000-0005-0000-0000-0000B5060000}"/>
    <cellStyle name="Accent2 3 2 2" xfId="8149" xr:uid="{00000000-0005-0000-0000-0000B6060000}"/>
    <cellStyle name="Accent2 3 2 3" xfId="7616" xr:uid="{00000000-0005-0000-0000-0000B7060000}"/>
    <cellStyle name="Accent2 3 3" xfId="408" xr:uid="{00000000-0005-0000-0000-0000B8060000}"/>
    <cellStyle name="Accent2 3 3 2" xfId="7615" xr:uid="{00000000-0005-0000-0000-0000B9060000}"/>
    <cellStyle name="Accent2 3 3 3" xfId="8397" xr:uid="{00000000-0005-0000-0000-0000BA060000}"/>
    <cellStyle name="Accent2 3 4" xfId="7617" xr:uid="{00000000-0005-0000-0000-0000BB060000}"/>
    <cellStyle name="Accent2 4" xfId="409" xr:uid="{00000000-0005-0000-0000-0000BC060000}"/>
    <cellStyle name="Accent2 4 2" xfId="410" xr:uid="{00000000-0005-0000-0000-0000BD060000}"/>
    <cellStyle name="Accent2 4 2 2" xfId="8248" xr:uid="{00000000-0005-0000-0000-0000BE060000}"/>
    <cellStyle name="Accent2 4 2 3" xfId="7614" xr:uid="{00000000-0005-0000-0000-0000BF060000}"/>
    <cellStyle name="Accent2 4 3" xfId="411" xr:uid="{00000000-0005-0000-0000-0000C0060000}"/>
    <cellStyle name="Accent2 4 3 2" xfId="6917" xr:uid="{00000000-0005-0000-0000-0000C1060000}"/>
    <cellStyle name="Accent2 4 3 3" xfId="8398" xr:uid="{00000000-0005-0000-0000-0000C2060000}"/>
    <cellStyle name="Accent2 4 4" xfId="6918" xr:uid="{00000000-0005-0000-0000-0000C3060000}"/>
    <cellStyle name="Accent2 5" xfId="412" xr:uid="{00000000-0005-0000-0000-0000C4060000}"/>
    <cellStyle name="Accent2 5 2" xfId="413" xr:uid="{00000000-0005-0000-0000-0000C5060000}"/>
    <cellStyle name="Accent2 5 2 2" xfId="8067" xr:uid="{00000000-0005-0000-0000-0000C6060000}"/>
    <cellStyle name="Accent2 5 2 3" xfId="3208" xr:uid="{00000000-0005-0000-0000-0000C7060000}"/>
    <cellStyle name="Accent2 5 3" xfId="414" xr:uid="{00000000-0005-0000-0000-0000C8060000}"/>
    <cellStyle name="Accent2 5 3 2" xfId="7611" xr:uid="{00000000-0005-0000-0000-0000C9060000}"/>
    <cellStyle name="Accent2 5 3 3" xfId="8399" xr:uid="{00000000-0005-0000-0000-0000CA060000}"/>
    <cellStyle name="Accent2 5 4" xfId="3207" xr:uid="{00000000-0005-0000-0000-0000CB060000}"/>
    <cellStyle name="Accent2 6" xfId="415" xr:uid="{00000000-0005-0000-0000-0000CC060000}"/>
    <cellStyle name="Accent2 6 2" xfId="416" xr:uid="{00000000-0005-0000-0000-0000CD060000}"/>
    <cellStyle name="Accent2 6 2 2" xfId="8066" xr:uid="{00000000-0005-0000-0000-0000CE060000}"/>
    <cellStyle name="Accent2 6 2 3" xfId="7609" xr:uid="{00000000-0005-0000-0000-0000CF060000}"/>
    <cellStyle name="Accent2 6 3" xfId="417" xr:uid="{00000000-0005-0000-0000-0000D0060000}"/>
    <cellStyle name="Accent2 6 3 2" xfId="6916" xr:uid="{00000000-0005-0000-0000-0000D1060000}"/>
    <cellStyle name="Accent2 6 3 3" xfId="8400" xr:uid="{00000000-0005-0000-0000-0000D2060000}"/>
    <cellStyle name="Accent2 6 4" xfId="7610" xr:uid="{00000000-0005-0000-0000-0000D3060000}"/>
    <cellStyle name="Accent2 7" xfId="418" xr:uid="{00000000-0005-0000-0000-0000D4060000}"/>
    <cellStyle name="Accent2 7 2" xfId="8064" xr:uid="{00000000-0005-0000-0000-0000D5060000}"/>
    <cellStyle name="Accent2 7 3" xfId="7608" xr:uid="{00000000-0005-0000-0000-0000D6060000}"/>
    <cellStyle name="Accent2 8" xfId="419" xr:uid="{00000000-0005-0000-0000-0000D7060000}"/>
    <cellStyle name="Accent2 8 2" xfId="6915" xr:uid="{00000000-0005-0000-0000-0000D8060000}"/>
    <cellStyle name="Accent2 8 3" xfId="8401" xr:uid="{00000000-0005-0000-0000-0000D9060000}"/>
    <cellStyle name="Accent2 9" xfId="420" xr:uid="{00000000-0005-0000-0000-0000DA060000}"/>
    <cellStyle name="Accent2 9 2" xfId="13700" xr:uid="{00000000-0005-0000-0000-0000DB060000}"/>
    <cellStyle name="Accent3" xfId="421" xr:uid="{00000000-0005-0000-0000-0000DC060000}"/>
    <cellStyle name="Accent3 - 20%" xfId="13262" xr:uid="{00000000-0005-0000-0000-0000DD060000}"/>
    <cellStyle name="Accent3 - 20% 2" xfId="13872" xr:uid="{00000000-0005-0000-0000-0000DE060000}"/>
    <cellStyle name="Accent3 - 40%" xfId="13065" xr:uid="{00000000-0005-0000-0000-0000DF060000}"/>
    <cellStyle name="Accent3 - 40% 2" xfId="14224" xr:uid="{00000000-0005-0000-0000-0000E0060000}"/>
    <cellStyle name="Accent3 - 60%" xfId="13800" xr:uid="{00000000-0005-0000-0000-0000E1060000}"/>
    <cellStyle name="Accent3 - 60% 2" xfId="13538" xr:uid="{00000000-0005-0000-0000-0000E2060000}"/>
    <cellStyle name="Accent3 1" xfId="422" xr:uid="{00000000-0005-0000-0000-0000E3060000}"/>
    <cellStyle name="Accent3 1 2" xfId="423" xr:uid="{00000000-0005-0000-0000-0000E4060000}"/>
    <cellStyle name="Accent3 1 2 2" xfId="8218" xr:uid="{00000000-0005-0000-0000-0000E5060000}"/>
    <cellStyle name="Accent3 1 2 3" xfId="7606" xr:uid="{00000000-0005-0000-0000-0000E6060000}"/>
    <cellStyle name="Accent3 1 3" xfId="424" xr:uid="{00000000-0005-0000-0000-0000E7060000}"/>
    <cellStyle name="Accent3 1 3 2" xfId="7605" xr:uid="{00000000-0005-0000-0000-0000E8060000}"/>
    <cellStyle name="Accent3 1 3 3" xfId="8402" xr:uid="{00000000-0005-0000-0000-0000E9060000}"/>
    <cellStyle name="Accent3 1 4" xfId="7607" xr:uid="{00000000-0005-0000-0000-0000EA060000}"/>
    <cellStyle name="Accent3 10" xfId="3150" xr:uid="{00000000-0005-0000-0000-0000EB060000}"/>
    <cellStyle name="Accent3 10 2" xfId="13676" xr:uid="{00000000-0005-0000-0000-0000EC060000}"/>
    <cellStyle name="Accent3 11" xfId="7603" xr:uid="{00000000-0005-0000-0000-0000ED060000}"/>
    <cellStyle name="Accent3 11 2" xfId="14247" xr:uid="{00000000-0005-0000-0000-0000EE060000}"/>
    <cellStyle name="Accent3 12" xfId="14213" xr:uid="{00000000-0005-0000-0000-0000EF060000}"/>
    <cellStyle name="Accent3 12 2" xfId="14127" xr:uid="{00000000-0005-0000-0000-0000F0060000}"/>
    <cellStyle name="Accent3 13" xfId="13801" xr:uid="{00000000-0005-0000-0000-0000F1060000}"/>
    <cellStyle name="Accent3 14" xfId="13552" xr:uid="{00000000-0005-0000-0000-0000F2060000}"/>
    <cellStyle name="Accent3 14 2" xfId="14205" xr:uid="{00000000-0005-0000-0000-0000F3060000}"/>
    <cellStyle name="Accent3 15" xfId="13066" xr:uid="{00000000-0005-0000-0000-0000F4060000}"/>
    <cellStyle name="Accent3 16" xfId="13067" xr:uid="{00000000-0005-0000-0000-0000F5060000}"/>
    <cellStyle name="Accent3 17" xfId="13630" xr:uid="{00000000-0005-0000-0000-0000F6060000}"/>
    <cellStyle name="Accent3 17 2" xfId="14055" xr:uid="{00000000-0005-0000-0000-0000F7060000}"/>
    <cellStyle name="Accent3 18" xfId="13837" xr:uid="{00000000-0005-0000-0000-0000F8060000}"/>
    <cellStyle name="Accent3 19" xfId="14268" xr:uid="{00000000-0005-0000-0000-0000F9060000}"/>
    <cellStyle name="Accent3 2" xfId="425" xr:uid="{00000000-0005-0000-0000-0000FA060000}"/>
    <cellStyle name="Accent3 2 2" xfId="426" xr:uid="{00000000-0005-0000-0000-0000FB060000}"/>
    <cellStyle name="Accent3 2 2 2" xfId="8065" xr:uid="{00000000-0005-0000-0000-0000FC060000}"/>
    <cellStyle name="Accent3 2 2 3" xfId="7604" xr:uid="{00000000-0005-0000-0000-0000FD060000}"/>
    <cellStyle name="Accent3 2 2 4" xfId="14126" xr:uid="{00000000-0005-0000-0000-0000FE060000}"/>
    <cellStyle name="Accent3 2 3" xfId="427" xr:uid="{00000000-0005-0000-0000-0000FF060000}"/>
    <cellStyle name="Accent3 2 3 2" xfId="6913" xr:uid="{00000000-0005-0000-0000-000000070000}"/>
    <cellStyle name="Accent3 2 3 3" xfId="8403" xr:uid="{00000000-0005-0000-0000-000001070000}"/>
    <cellStyle name="Accent3 2 4" xfId="6914" xr:uid="{00000000-0005-0000-0000-000002070000}"/>
    <cellStyle name="Accent3 2 5" xfId="13237" xr:uid="{00000000-0005-0000-0000-000003070000}"/>
    <cellStyle name="Accent3 2 6" xfId="13648" xr:uid="{00000000-0005-0000-0000-000004070000}"/>
    <cellStyle name="Accent3 20" xfId="14248" xr:uid="{00000000-0005-0000-0000-000005070000}"/>
    <cellStyle name="Accent3 21" xfId="14056" xr:uid="{00000000-0005-0000-0000-000006070000}"/>
    <cellStyle name="Accent3 22" xfId="13132" xr:uid="{00000000-0005-0000-0000-000007070000}"/>
    <cellStyle name="Accent3 23" xfId="14417" xr:uid="{00000000-0005-0000-0000-000008070000}"/>
    <cellStyle name="Accent3 3" xfId="428" xr:uid="{00000000-0005-0000-0000-000009070000}"/>
    <cellStyle name="Accent3 3 2" xfId="429" xr:uid="{00000000-0005-0000-0000-00000A070000}"/>
    <cellStyle name="Accent3 3 2 2" xfId="7131" xr:uid="{00000000-0005-0000-0000-00000B070000}"/>
    <cellStyle name="Accent3 3 2 3" xfId="7594" xr:uid="{00000000-0005-0000-0000-00000C070000}"/>
    <cellStyle name="Accent3 3 3" xfId="430" xr:uid="{00000000-0005-0000-0000-00000D070000}"/>
    <cellStyle name="Accent3 3 3 2" xfId="7602" xr:uid="{00000000-0005-0000-0000-00000E070000}"/>
    <cellStyle name="Accent3 3 3 3" xfId="8404" xr:uid="{00000000-0005-0000-0000-00000F070000}"/>
    <cellStyle name="Accent3 3 4" xfId="3070" xr:uid="{00000000-0005-0000-0000-000010070000}"/>
    <cellStyle name="Accent3 4" xfId="431" xr:uid="{00000000-0005-0000-0000-000011070000}"/>
    <cellStyle name="Accent3 4 2" xfId="432" xr:uid="{00000000-0005-0000-0000-000012070000}"/>
    <cellStyle name="Accent3 4 2 2" xfId="8062" xr:uid="{00000000-0005-0000-0000-000013070000}"/>
    <cellStyle name="Accent3 4 2 3" xfId="7600" xr:uid="{00000000-0005-0000-0000-000014070000}"/>
    <cellStyle name="Accent3 4 3" xfId="433" xr:uid="{00000000-0005-0000-0000-000015070000}"/>
    <cellStyle name="Accent3 4 3 2" xfId="7599" xr:uid="{00000000-0005-0000-0000-000016070000}"/>
    <cellStyle name="Accent3 4 3 3" xfId="8405" xr:uid="{00000000-0005-0000-0000-000017070000}"/>
    <cellStyle name="Accent3 4 4" xfId="7601" xr:uid="{00000000-0005-0000-0000-000018070000}"/>
    <cellStyle name="Accent3 5" xfId="434" xr:uid="{00000000-0005-0000-0000-000019070000}"/>
    <cellStyle name="Accent3 5 2" xfId="435" xr:uid="{00000000-0005-0000-0000-00001A070000}"/>
    <cellStyle name="Accent3 5 2 2" xfId="8217" xr:uid="{00000000-0005-0000-0000-00001B070000}"/>
    <cellStyle name="Accent3 5 2 3" xfId="6911" xr:uid="{00000000-0005-0000-0000-00001C070000}"/>
    <cellStyle name="Accent3 5 3" xfId="436" xr:uid="{00000000-0005-0000-0000-00001D070000}"/>
    <cellStyle name="Accent3 5 3 2" xfId="7598" xr:uid="{00000000-0005-0000-0000-00001E070000}"/>
    <cellStyle name="Accent3 5 3 3" xfId="8406" xr:uid="{00000000-0005-0000-0000-00001F070000}"/>
    <cellStyle name="Accent3 5 4" xfId="6912" xr:uid="{00000000-0005-0000-0000-000020070000}"/>
    <cellStyle name="Accent3 6" xfId="437" xr:uid="{00000000-0005-0000-0000-000021070000}"/>
    <cellStyle name="Accent3 6 2" xfId="438" xr:uid="{00000000-0005-0000-0000-000022070000}"/>
    <cellStyle name="Accent3 6 2 2" xfId="8063" xr:uid="{00000000-0005-0000-0000-000023070000}"/>
    <cellStyle name="Accent3 6 2 3" xfId="7596" xr:uid="{00000000-0005-0000-0000-000024070000}"/>
    <cellStyle name="Accent3 6 3" xfId="439" xr:uid="{00000000-0005-0000-0000-000025070000}"/>
    <cellStyle name="Accent3 6 3 2" xfId="6910" xr:uid="{00000000-0005-0000-0000-000026070000}"/>
    <cellStyle name="Accent3 6 3 3" xfId="8407" xr:uid="{00000000-0005-0000-0000-000027070000}"/>
    <cellStyle name="Accent3 6 4" xfId="7597" xr:uid="{00000000-0005-0000-0000-000028070000}"/>
    <cellStyle name="Accent3 7" xfId="440" xr:uid="{00000000-0005-0000-0000-000029070000}"/>
    <cellStyle name="Accent3 7 2" xfId="7130" xr:uid="{00000000-0005-0000-0000-00002A070000}"/>
    <cellStyle name="Accent3 7 3" xfId="7595" xr:uid="{00000000-0005-0000-0000-00002B070000}"/>
    <cellStyle name="Accent3 8" xfId="441" xr:uid="{00000000-0005-0000-0000-00002C070000}"/>
    <cellStyle name="Accent3 8 2" xfId="6909" xr:uid="{00000000-0005-0000-0000-00002D070000}"/>
    <cellStyle name="Accent3 8 3" xfId="8408" xr:uid="{00000000-0005-0000-0000-00002E070000}"/>
    <cellStyle name="Accent3 9" xfId="442" xr:uid="{00000000-0005-0000-0000-00002F070000}"/>
    <cellStyle name="Accent3 9 2" xfId="13802" xr:uid="{00000000-0005-0000-0000-000030070000}"/>
    <cellStyle name="Accent4" xfId="443" xr:uid="{00000000-0005-0000-0000-000031070000}"/>
    <cellStyle name="Accent4 - 20%" xfId="13649" xr:uid="{00000000-0005-0000-0000-000032070000}"/>
    <cellStyle name="Accent4 - 20% 2" xfId="13957" xr:uid="{00000000-0005-0000-0000-000033070000}"/>
    <cellStyle name="Accent4 - 40%" xfId="13048" xr:uid="{00000000-0005-0000-0000-000034070000}"/>
    <cellStyle name="Accent4 - 40% 2" xfId="13214" xr:uid="{00000000-0005-0000-0000-000035070000}"/>
    <cellStyle name="Accent4 - 60%" xfId="13807" xr:uid="{00000000-0005-0000-0000-000036070000}"/>
    <cellStyle name="Accent4 - 60% 2" xfId="13299" xr:uid="{00000000-0005-0000-0000-000037070000}"/>
    <cellStyle name="Accent4 1" xfId="444" xr:uid="{00000000-0005-0000-0000-000038070000}"/>
    <cellStyle name="Accent4 1 2" xfId="445" xr:uid="{00000000-0005-0000-0000-000039070000}"/>
    <cellStyle name="Accent4 1 2 2" xfId="8061" xr:uid="{00000000-0005-0000-0000-00003A070000}"/>
    <cellStyle name="Accent4 1 2 3" xfId="2727" xr:uid="{00000000-0005-0000-0000-00003B070000}"/>
    <cellStyle name="Accent4 1 3" xfId="7129" xr:uid="{00000000-0005-0000-0000-00003C070000}"/>
    <cellStyle name="Accent4 1 4" xfId="2726" xr:uid="{00000000-0005-0000-0000-00003D070000}"/>
    <cellStyle name="Accent4 10" xfId="2725" xr:uid="{00000000-0005-0000-0000-00003E070000}"/>
    <cellStyle name="Accent4 10 2" xfId="13643" xr:uid="{00000000-0005-0000-0000-00003F070000}"/>
    <cellStyle name="Accent4 11" xfId="13049" xr:uid="{00000000-0005-0000-0000-000040070000}"/>
    <cellStyle name="Accent4 11 2" xfId="14207" xr:uid="{00000000-0005-0000-0000-000041070000}"/>
    <cellStyle name="Accent4 12" xfId="13238" xr:uid="{00000000-0005-0000-0000-000042070000}"/>
    <cellStyle name="Accent4 12 2" xfId="13898" xr:uid="{00000000-0005-0000-0000-000043070000}"/>
    <cellStyle name="Accent4 13" xfId="13863" xr:uid="{00000000-0005-0000-0000-000044070000}"/>
    <cellStyle name="Accent4 14" xfId="13803" xr:uid="{00000000-0005-0000-0000-000045070000}"/>
    <cellStyle name="Accent4 14 2" xfId="13730" xr:uid="{00000000-0005-0000-0000-000046070000}"/>
    <cellStyle name="Accent4 15" xfId="13804" xr:uid="{00000000-0005-0000-0000-000047070000}"/>
    <cellStyle name="Accent4 16" xfId="13272" xr:uid="{00000000-0005-0000-0000-000048070000}"/>
    <cellStyle name="Accent4 17" xfId="13677" xr:uid="{00000000-0005-0000-0000-000049070000}"/>
    <cellStyle name="Accent4 17 2" xfId="13095" xr:uid="{00000000-0005-0000-0000-00004A070000}"/>
    <cellStyle name="Accent4 18" xfId="14338" xr:uid="{00000000-0005-0000-0000-00004B070000}"/>
    <cellStyle name="Accent4 19" xfId="13832" xr:uid="{00000000-0005-0000-0000-00004C070000}"/>
    <cellStyle name="Accent4 2" xfId="446" xr:uid="{00000000-0005-0000-0000-00004D070000}"/>
    <cellStyle name="Accent4 2 2" xfId="447" xr:uid="{00000000-0005-0000-0000-00004E070000}"/>
    <cellStyle name="Accent4 2 2 2" xfId="2703" xr:uid="{00000000-0005-0000-0000-00004F070000}"/>
    <cellStyle name="Accent4 2 2 3" xfId="6908" xr:uid="{00000000-0005-0000-0000-000050070000}"/>
    <cellStyle name="Accent4 2 2 4" xfId="13660" xr:uid="{00000000-0005-0000-0000-000051070000}"/>
    <cellStyle name="Accent4 2 3" xfId="3170" xr:uid="{00000000-0005-0000-0000-000052070000}"/>
    <cellStyle name="Accent4 2 4" xfId="7593" xr:uid="{00000000-0005-0000-0000-000053070000}"/>
    <cellStyle name="Accent4 2 5" xfId="14250" xr:uid="{00000000-0005-0000-0000-000054070000}"/>
    <cellStyle name="Accent4 2 6" xfId="14151" xr:uid="{00000000-0005-0000-0000-000055070000}"/>
    <cellStyle name="Accent4 20" xfId="14294" xr:uid="{00000000-0005-0000-0000-000056070000}"/>
    <cellStyle name="Accent4 21" xfId="14128" xr:uid="{00000000-0005-0000-0000-000057070000}"/>
    <cellStyle name="Accent4 22" xfId="14057" xr:uid="{00000000-0005-0000-0000-000058070000}"/>
    <cellStyle name="Accent4 23" xfId="14418" xr:uid="{00000000-0005-0000-0000-000059070000}"/>
    <cellStyle name="Accent4 3" xfId="448" xr:uid="{00000000-0005-0000-0000-00005A070000}"/>
    <cellStyle name="Accent4 3 2" xfId="449" xr:uid="{00000000-0005-0000-0000-00005B070000}"/>
    <cellStyle name="Accent4 3 2 2" xfId="8111" xr:uid="{00000000-0005-0000-0000-00005C070000}"/>
    <cellStyle name="Accent4 3 2 3" xfId="6907" xr:uid="{00000000-0005-0000-0000-00005D070000}"/>
    <cellStyle name="Accent4 3 3" xfId="3171" xr:uid="{00000000-0005-0000-0000-00005E070000}"/>
    <cellStyle name="Accent4 3 4" xfId="7592" xr:uid="{00000000-0005-0000-0000-00005F070000}"/>
    <cellStyle name="Accent4 4" xfId="450" xr:uid="{00000000-0005-0000-0000-000060070000}"/>
    <cellStyle name="Accent4 4 2" xfId="451" xr:uid="{00000000-0005-0000-0000-000061070000}"/>
    <cellStyle name="Accent4 4 2 2" xfId="2704" xr:uid="{00000000-0005-0000-0000-000062070000}"/>
    <cellStyle name="Accent4 4 2 3" xfId="7590" xr:uid="{00000000-0005-0000-0000-000063070000}"/>
    <cellStyle name="Accent4 4 3" xfId="8057" xr:uid="{00000000-0005-0000-0000-000064070000}"/>
    <cellStyle name="Accent4 4 4" xfId="7591" xr:uid="{00000000-0005-0000-0000-000065070000}"/>
    <cellStyle name="Accent4 5" xfId="452" xr:uid="{00000000-0005-0000-0000-000066070000}"/>
    <cellStyle name="Accent4 5 2" xfId="453" xr:uid="{00000000-0005-0000-0000-000067070000}"/>
    <cellStyle name="Accent4 5 2 2" xfId="7128" xr:uid="{00000000-0005-0000-0000-000068070000}"/>
    <cellStyle name="Accent4 5 2 3" xfId="7589" xr:uid="{00000000-0005-0000-0000-000069070000}"/>
    <cellStyle name="Accent4 5 3" xfId="8056" xr:uid="{00000000-0005-0000-0000-00006A070000}"/>
    <cellStyle name="Accent4 5 4" xfId="6906" xr:uid="{00000000-0005-0000-0000-00006B070000}"/>
    <cellStyle name="Accent4 6" xfId="454" xr:uid="{00000000-0005-0000-0000-00006C070000}"/>
    <cellStyle name="Accent4 6 2" xfId="455" xr:uid="{00000000-0005-0000-0000-00006D070000}"/>
    <cellStyle name="Accent4 6 2 2" xfId="7127" xr:uid="{00000000-0005-0000-0000-00006E070000}"/>
    <cellStyle name="Accent4 6 2 3" xfId="7583" xr:uid="{00000000-0005-0000-0000-00006F070000}"/>
    <cellStyle name="Accent4 6 3" xfId="8055" xr:uid="{00000000-0005-0000-0000-000070070000}"/>
    <cellStyle name="Accent4 6 3 2" xfId="13899" xr:uid="{00000000-0005-0000-0000-000071070000}"/>
    <cellStyle name="Accent4 6 4" xfId="2728" xr:uid="{00000000-0005-0000-0000-000072070000}"/>
    <cellStyle name="Accent4 7" xfId="456" xr:uid="{00000000-0005-0000-0000-000073070000}"/>
    <cellStyle name="Accent4 7 2" xfId="7126" xr:uid="{00000000-0005-0000-0000-000074070000}"/>
    <cellStyle name="Accent4 7 3" xfId="7588" xr:uid="{00000000-0005-0000-0000-000075070000}"/>
    <cellStyle name="Accent4 8" xfId="457" xr:uid="{00000000-0005-0000-0000-000076070000}"/>
    <cellStyle name="Accent4 8 2" xfId="6905" xr:uid="{00000000-0005-0000-0000-000077070000}"/>
    <cellStyle name="Accent4 8 3" xfId="8409" xr:uid="{00000000-0005-0000-0000-000078070000}"/>
    <cellStyle name="Accent4 9" xfId="3151" xr:uid="{00000000-0005-0000-0000-000079070000}"/>
    <cellStyle name="Accent4 9 2" xfId="13278" xr:uid="{00000000-0005-0000-0000-00007A070000}"/>
    <cellStyle name="Accent5" xfId="458" xr:uid="{00000000-0005-0000-0000-00007B070000}"/>
    <cellStyle name="Accent5 - 20%" xfId="13805" xr:uid="{00000000-0005-0000-0000-00007C070000}"/>
    <cellStyle name="Accent5 - 20% 2" xfId="13701" xr:uid="{00000000-0005-0000-0000-00007D070000}"/>
    <cellStyle name="Accent5 - 40%" xfId="14058" xr:uid="{00000000-0005-0000-0000-00007E070000}"/>
    <cellStyle name="Accent5 - 40% 2" xfId="13631" xr:uid="{00000000-0005-0000-0000-00007F070000}"/>
    <cellStyle name="Accent5 - 60%" xfId="13068" xr:uid="{00000000-0005-0000-0000-000080070000}"/>
    <cellStyle name="Accent5 - 60% 2" xfId="13833" xr:uid="{00000000-0005-0000-0000-000081070000}"/>
    <cellStyle name="Accent5 1" xfId="459" xr:uid="{00000000-0005-0000-0000-000082070000}"/>
    <cellStyle name="Accent5 1 2" xfId="460" xr:uid="{00000000-0005-0000-0000-000083070000}"/>
    <cellStyle name="Accent5 1 2 2" xfId="8054" xr:uid="{00000000-0005-0000-0000-000084070000}"/>
    <cellStyle name="Accent5 1 2 3" xfId="6903" xr:uid="{00000000-0005-0000-0000-000085070000}"/>
    <cellStyle name="Accent5 1 3" xfId="7125" xr:uid="{00000000-0005-0000-0000-000086070000}"/>
    <cellStyle name="Accent5 1 4" xfId="6904" xr:uid="{00000000-0005-0000-0000-000087070000}"/>
    <cellStyle name="Accent5 10" xfId="7587" xr:uid="{00000000-0005-0000-0000-000088070000}"/>
    <cellStyle name="Accent5 11" xfId="13806" xr:uid="{00000000-0005-0000-0000-000089070000}"/>
    <cellStyle name="Accent5 12" xfId="14419" xr:uid="{00000000-0005-0000-0000-00008A070000}"/>
    <cellStyle name="Accent5 2" xfId="461" xr:uid="{00000000-0005-0000-0000-00008B070000}"/>
    <cellStyle name="Accent5 2 2" xfId="462" xr:uid="{00000000-0005-0000-0000-00008C070000}"/>
    <cellStyle name="Accent5 2 2 2" xfId="8050" xr:uid="{00000000-0005-0000-0000-00008D070000}"/>
    <cellStyle name="Accent5 2 2 3" xfId="7585" xr:uid="{00000000-0005-0000-0000-00008E070000}"/>
    <cellStyle name="Accent5 2 3" xfId="8213" xr:uid="{00000000-0005-0000-0000-00008F070000}"/>
    <cellStyle name="Accent5 2 4" xfId="7586" xr:uid="{00000000-0005-0000-0000-000090070000}"/>
    <cellStyle name="Accent5 3" xfId="463" xr:uid="{00000000-0005-0000-0000-000091070000}"/>
    <cellStyle name="Accent5 3 2" xfId="464" xr:uid="{00000000-0005-0000-0000-000092070000}"/>
    <cellStyle name="Accent5 3 2 2" xfId="8053" xr:uid="{00000000-0005-0000-0000-000093070000}"/>
    <cellStyle name="Accent5 3 2 3" xfId="6902" xr:uid="{00000000-0005-0000-0000-000094070000}"/>
    <cellStyle name="Accent5 3 3" xfId="8052" xr:uid="{00000000-0005-0000-0000-000095070000}"/>
    <cellStyle name="Accent5 3 4" xfId="7584" xr:uid="{00000000-0005-0000-0000-000096070000}"/>
    <cellStyle name="Accent5 4" xfId="465" xr:uid="{00000000-0005-0000-0000-000097070000}"/>
    <cellStyle name="Accent5 4 2" xfId="466" xr:uid="{00000000-0005-0000-0000-000098070000}"/>
    <cellStyle name="Accent5 4 2 2" xfId="7124" xr:uid="{00000000-0005-0000-0000-000099070000}"/>
    <cellStyle name="Accent5 4 2 3" xfId="7582" xr:uid="{00000000-0005-0000-0000-00009A070000}"/>
    <cellStyle name="Accent5 4 3" xfId="8051" xr:uid="{00000000-0005-0000-0000-00009B070000}"/>
    <cellStyle name="Accent5 4 4" xfId="2729" xr:uid="{00000000-0005-0000-0000-00009C070000}"/>
    <cellStyle name="Accent5 5" xfId="467" xr:uid="{00000000-0005-0000-0000-00009D070000}"/>
    <cellStyle name="Accent5 5 2" xfId="468" xr:uid="{00000000-0005-0000-0000-00009E070000}"/>
    <cellStyle name="Accent5 5 2 2" xfId="7123" xr:uid="{00000000-0005-0000-0000-00009F070000}"/>
    <cellStyle name="Accent5 5 2 3" xfId="3559" xr:uid="{00000000-0005-0000-0000-0000A0070000}"/>
    <cellStyle name="Accent5 5 3" xfId="7122" xr:uid="{00000000-0005-0000-0000-0000A1070000}"/>
    <cellStyle name="Accent5 5 4" xfId="7581" xr:uid="{00000000-0005-0000-0000-0000A2070000}"/>
    <cellStyle name="Accent5 6" xfId="469" xr:uid="{00000000-0005-0000-0000-0000A3070000}"/>
    <cellStyle name="Accent5 6 2" xfId="470" xr:uid="{00000000-0005-0000-0000-0000A4070000}"/>
    <cellStyle name="Accent5 6 2 2" xfId="8040" xr:uid="{00000000-0005-0000-0000-0000A5070000}"/>
    <cellStyle name="Accent5 6 2 3" xfId="6901" xr:uid="{00000000-0005-0000-0000-0000A6070000}"/>
    <cellStyle name="Accent5 6 3" xfId="8211" xr:uid="{00000000-0005-0000-0000-0000A7070000}"/>
    <cellStyle name="Accent5 6 4" xfId="7580" xr:uid="{00000000-0005-0000-0000-0000A8070000}"/>
    <cellStyle name="Accent5 7" xfId="471" xr:uid="{00000000-0005-0000-0000-0000A9070000}"/>
    <cellStyle name="Accent5 7 2" xfId="8049" xr:uid="{00000000-0005-0000-0000-0000AA070000}"/>
    <cellStyle name="Accent5 7 3" xfId="6900" xr:uid="{00000000-0005-0000-0000-0000AB070000}"/>
    <cellStyle name="Accent5 8" xfId="472" xr:uid="{00000000-0005-0000-0000-0000AC070000}"/>
    <cellStyle name="Accent5 8 2" xfId="7579" xr:uid="{00000000-0005-0000-0000-0000AD070000}"/>
    <cellStyle name="Accent5 8 3" xfId="8410" xr:uid="{00000000-0005-0000-0000-0000AE070000}"/>
    <cellStyle name="Accent5 9" xfId="3152" xr:uid="{00000000-0005-0000-0000-0000AF070000}"/>
    <cellStyle name="Accent6" xfId="473" xr:uid="{00000000-0005-0000-0000-0000B0070000}"/>
    <cellStyle name="Accent6 - 20%" xfId="13954" xr:uid="{00000000-0005-0000-0000-0000B1070000}"/>
    <cellStyle name="Accent6 - 20% 2" xfId="14059" xr:uid="{00000000-0005-0000-0000-0000B2070000}"/>
    <cellStyle name="Accent6 - 40%" xfId="13504" xr:uid="{00000000-0005-0000-0000-0000B3070000}"/>
    <cellStyle name="Accent6 - 40% 2" xfId="14005" xr:uid="{00000000-0005-0000-0000-0000B4070000}"/>
    <cellStyle name="Accent6 - 60%" xfId="13112" xr:uid="{00000000-0005-0000-0000-0000B5070000}"/>
    <cellStyle name="Accent6 - 60% 2" xfId="13595" xr:uid="{00000000-0005-0000-0000-0000B6070000}"/>
    <cellStyle name="Accent6 1" xfId="474" xr:uid="{00000000-0005-0000-0000-0000B7070000}"/>
    <cellStyle name="Accent6 1 2" xfId="475" xr:uid="{00000000-0005-0000-0000-0000B8070000}"/>
    <cellStyle name="Accent6 1 2 2" xfId="8148" xr:uid="{00000000-0005-0000-0000-0000B9070000}"/>
    <cellStyle name="Accent6 1 2 3" xfId="7576" xr:uid="{00000000-0005-0000-0000-0000BA070000}"/>
    <cellStyle name="Accent6 1 3" xfId="8247" xr:uid="{00000000-0005-0000-0000-0000BB070000}"/>
    <cellStyle name="Accent6 1 4" xfId="7577" xr:uid="{00000000-0005-0000-0000-0000BC070000}"/>
    <cellStyle name="Accent6 10" xfId="7578" xr:uid="{00000000-0005-0000-0000-0000BD070000}"/>
    <cellStyle name="Accent6 10 2" xfId="13313" xr:uid="{00000000-0005-0000-0000-0000BE070000}"/>
    <cellStyle name="Accent6 11" xfId="13814" xr:uid="{00000000-0005-0000-0000-0000BF070000}"/>
    <cellStyle name="Accent6 11 2" xfId="13702" xr:uid="{00000000-0005-0000-0000-0000C0070000}"/>
    <cellStyle name="Accent6 12" xfId="13263" xr:uid="{00000000-0005-0000-0000-0000C1070000}"/>
    <cellStyle name="Accent6 12 2" xfId="13876" xr:uid="{00000000-0005-0000-0000-0000C2070000}"/>
    <cellStyle name="Accent6 13" xfId="13808" xr:uid="{00000000-0005-0000-0000-0000C3070000}"/>
    <cellStyle name="Accent6 14" xfId="14307" xr:uid="{00000000-0005-0000-0000-0000C4070000}"/>
    <cellStyle name="Accent6 14 2" xfId="13809" xr:uid="{00000000-0005-0000-0000-0000C5070000}"/>
    <cellStyle name="Accent6 15" xfId="13873" xr:uid="{00000000-0005-0000-0000-0000C6070000}"/>
    <cellStyle name="Accent6 16" xfId="13678" xr:uid="{00000000-0005-0000-0000-0000C7070000}"/>
    <cellStyle name="Accent6 17" xfId="14249" xr:uid="{00000000-0005-0000-0000-0000C8070000}"/>
    <cellStyle name="Accent6 17 2" xfId="13661" xr:uid="{00000000-0005-0000-0000-0000C9070000}"/>
    <cellStyle name="Accent6 18" xfId="13328" xr:uid="{00000000-0005-0000-0000-0000CA070000}"/>
    <cellStyle name="Accent6 19" xfId="13810" xr:uid="{00000000-0005-0000-0000-0000CB070000}"/>
    <cellStyle name="Accent6 2" xfId="476" xr:uid="{00000000-0005-0000-0000-0000CC070000}"/>
    <cellStyle name="Accent6 2 2" xfId="477" xr:uid="{00000000-0005-0000-0000-0000CD070000}"/>
    <cellStyle name="Accent6 2 2 2" xfId="8048" xr:uid="{00000000-0005-0000-0000-0000CE070000}"/>
    <cellStyle name="Accent6 2 2 3" xfId="6898" xr:uid="{00000000-0005-0000-0000-0000CF070000}"/>
    <cellStyle name="Accent6 2 2 4" xfId="13958" xr:uid="{00000000-0005-0000-0000-0000D0070000}"/>
    <cellStyle name="Accent6 2 3" xfId="8047" xr:uid="{00000000-0005-0000-0000-0000D1070000}"/>
    <cellStyle name="Accent6 2 4" xfId="6899" xr:uid="{00000000-0005-0000-0000-0000D2070000}"/>
    <cellStyle name="Accent6 2 5" xfId="13369" xr:uid="{00000000-0005-0000-0000-0000D3070000}"/>
    <cellStyle name="Accent6 2 6" xfId="13134" xr:uid="{00000000-0005-0000-0000-0000D4070000}"/>
    <cellStyle name="Accent6 20" xfId="14048" xr:uid="{00000000-0005-0000-0000-0000D5070000}"/>
    <cellStyle name="Accent6 21" xfId="13553" xr:uid="{00000000-0005-0000-0000-0000D6070000}"/>
    <cellStyle name="Accent6 22" xfId="13329" xr:uid="{00000000-0005-0000-0000-0000D7070000}"/>
    <cellStyle name="Accent6 23" xfId="14420" xr:uid="{00000000-0005-0000-0000-0000D8070000}"/>
    <cellStyle name="Accent6 3" xfId="478" xr:uid="{00000000-0005-0000-0000-0000D9070000}"/>
    <cellStyle name="Accent6 3 2" xfId="479" xr:uid="{00000000-0005-0000-0000-0000DA070000}"/>
    <cellStyle name="Accent6 3 2 2" xfId="8046" xr:uid="{00000000-0005-0000-0000-0000DB070000}"/>
    <cellStyle name="Accent6 3 2 3" xfId="7574" xr:uid="{00000000-0005-0000-0000-0000DC070000}"/>
    <cellStyle name="Accent6 3 3" xfId="7121" xr:uid="{00000000-0005-0000-0000-0000DD070000}"/>
    <cellStyle name="Accent6 3 4" xfId="7575" xr:uid="{00000000-0005-0000-0000-0000DE070000}"/>
    <cellStyle name="Accent6 4" xfId="480" xr:uid="{00000000-0005-0000-0000-0000DF070000}"/>
    <cellStyle name="Accent6 4 2" xfId="481" xr:uid="{00000000-0005-0000-0000-0000E0070000}"/>
    <cellStyle name="Accent6 4 2 2" xfId="8045" xr:uid="{00000000-0005-0000-0000-0000E1070000}"/>
    <cellStyle name="Accent6 4 2 3" xfId="7573" xr:uid="{00000000-0005-0000-0000-0000E2070000}"/>
    <cellStyle name="Accent6 4 3" xfId="7120" xr:uid="{00000000-0005-0000-0000-0000E3070000}"/>
    <cellStyle name="Accent6 4 4" xfId="6897" xr:uid="{00000000-0005-0000-0000-0000E4070000}"/>
    <cellStyle name="Accent6 5" xfId="482" xr:uid="{00000000-0005-0000-0000-0000E5070000}"/>
    <cellStyle name="Accent6 5 2" xfId="483" xr:uid="{00000000-0005-0000-0000-0000E6070000}"/>
    <cellStyle name="Accent6 5 2 2" xfId="8044" xr:uid="{00000000-0005-0000-0000-0000E7070000}"/>
    <cellStyle name="Accent6 5 2 3" xfId="7572" xr:uid="{00000000-0005-0000-0000-0000E8070000}"/>
    <cellStyle name="Accent6 5 3" xfId="7119" xr:uid="{00000000-0005-0000-0000-0000E9070000}"/>
    <cellStyle name="Accent6 5 4" xfId="7570" xr:uid="{00000000-0005-0000-0000-0000EA070000}"/>
    <cellStyle name="Accent6 6" xfId="484" xr:uid="{00000000-0005-0000-0000-0000EB070000}"/>
    <cellStyle name="Accent6 6 2" xfId="485" xr:uid="{00000000-0005-0000-0000-0000EC070000}"/>
    <cellStyle name="Accent6 6 2 2" xfId="8042" xr:uid="{00000000-0005-0000-0000-0000ED070000}"/>
    <cellStyle name="Accent6 6 2 3" xfId="6896" xr:uid="{00000000-0005-0000-0000-0000EE070000}"/>
    <cellStyle name="Accent6 6 3" xfId="8212" xr:uid="{00000000-0005-0000-0000-0000EF070000}"/>
    <cellStyle name="Accent6 6 3 2" xfId="13812" xr:uid="{00000000-0005-0000-0000-0000F0070000}"/>
    <cellStyle name="Accent6 6 4" xfId="7571" xr:uid="{00000000-0005-0000-0000-0000F1070000}"/>
    <cellStyle name="Accent6 7" xfId="486" xr:uid="{00000000-0005-0000-0000-0000F2070000}"/>
    <cellStyle name="Accent6 7 2" xfId="8043" xr:uid="{00000000-0005-0000-0000-0000F3070000}"/>
    <cellStyle name="Accent6 7 3" xfId="6895" xr:uid="{00000000-0005-0000-0000-0000F4070000}"/>
    <cellStyle name="Accent6 8" xfId="487" xr:uid="{00000000-0005-0000-0000-0000F5070000}"/>
    <cellStyle name="Accent6 8 2" xfId="2730" xr:uid="{00000000-0005-0000-0000-0000F6070000}"/>
    <cellStyle name="Accent6 8 3" xfId="8411" xr:uid="{00000000-0005-0000-0000-0000F7070000}"/>
    <cellStyle name="Accent6 9" xfId="3153" xr:uid="{00000000-0005-0000-0000-0000F8070000}"/>
    <cellStyle name="Accent6 9 2" xfId="13811" xr:uid="{00000000-0005-0000-0000-0000F9070000}"/>
    <cellStyle name="Bad" xfId="488" xr:uid="{00000000-0005-0000-0000-0000FA070000}"/>
    <cellStyle name="Bad 1" xfId="489" xr:uid="{00000000-0005-0000-0000-0000FB070000}"/>
    <cellStyle name="Bad 1 2" xfId="490" xr:uid="{00000000-0005-0000-0000-0000FC070000}"/>
    <cellStyle name="Bad 1 2 2" xfId="7568" xr:uid="{00000000-0005-0000-0000-0000FD070000}"/>
    <cellStyle name="Bad 1 2 3" xfId="8412" xr:uid="{00000000-0005-0000-0000-0000FE070000}"/>
    <cellStyle name="Bad 1 3" xfId="7569" xr:uid="{00000000-0005-0000-0000-0000FF070000}"/>
    <cellStyle name="Bad 10" xfId="7552" xr:uid="{00000000-0005-0000-0000-000000080000}"/>
    <cellStyle name="Bad 2" xfId="491" xr:uid="{00000000-0005-0000-0000-000001080000}"/>
    <cellStyle name="Bad 2 2" xfId="492" xr:uid="{00000000-0005-0000-0000-000002080000}"/>
    <cellStyle name="Bad 2 2 2" xfId="7566" xr:uid="{00000000-0005-0000-0000-000003080000}"/>
    <cellStyle name="Bad 2 2 3" xfId="8413" xr:uid="{00000000-0005-0000-0000-000004080000}"/>
    <cellStyle name="Bad 2 3" xfId="7567" xr:uid="{00000000-0005-0000-0000-000005080000}"/>
    <cellStyle name="Bad 2 4" xfId="13539" xr:uid="{00000000-0005-0000-0000-000006080000}"/>
    <cellStyle name="Bad 2 5" xfId="13239" xr:uid="{00000000-0005-0000-0000-000007080000}"/>
    <cellStyle name="Bad 3" xfId="493" xr:uid="{00000000-0005-0000-0000-000008080000}"/>
    <cellStyle name="Bad 3 2" xfId="494" xr:uid="{00000000-0005-0000-0000-000009080000}"/>
    <cellStyle name="Bad 3 2 2" xfId="7565" xr:uid="{00000000-0005-0000-0000-00000A080000}"/>
    <cellStyle name="Bad 3 2 3" xfId="8414" xr:uid="{00000000-0005-0000-0000-00000B080000}"/>
    <cellStyle name="Bad 3 3" xfId="6894" xr:uid="{00000000-0005-0000-0000-00000C080000}"/>
    <cellStyle name="Bad 4" xfId="495" xr:uid="{00000000-0005-0000-0000-00000D080000}"/>
    <cellStyle name="Bad 4 2" xfId="496" xr:uid="{00000000-0005-0000-0000-00000E080000}"/>
    <cellStyle name="Bad 4 2 2" xfId="6892" xr:uid="{00000000-0005-0000-0000-00000F080000}"/>
    <cellStyle name="Bad 4 2 3" xfId="8415" xr:uid="{00000000-0005-0000-0000-000010080000}"/>
    <cellStyle name="Bad 4 3" xfId="6893" xr:uid="{00000000-0005-0000-0000-000011080000}"/>
    <cellStyle name="Bad 5" xfId="497" xr:uid="{00000000-0005-0000-0000-000012080000}"/>
    <cellStyle name="Bad 5 2" xfId="498" xr:uid="{00000000-0005-0000-0000-000013080000}"/>
    <cellStyle name="Bad 5 2 2" xfId="7564" xr:uid="{00000000-0005-0000-0000-000014080000}"/>
    <cellStyle name="Bad 5 2 3" xfId="8416" xr:uid="{00000000-0005-0000-0000-000015080000}"/>
    <cellStyle name="Bad 5 3" xfId="7559" xr:uid="{00000000-0005-0000-0000-000016080000}"/>
    <cellStyle name="Bad 6" xfId="499" xr:uid="{00000000-0005-0000-0000-000017080000}"/>
    <cellStyle name="Bad 6 2" xfId="500" xr:uid="{00000000-0005-0000-0000-000018080000}"/>
    <cellStyle name="Bad 6 2 2" xfId="7562" xr:uid="{00000000-0005-0000-0000-000019080000}"/>
    <cellStyle name="Bad 6 2 3" xfId="8417" xr:uid="{00000000-0005-0000-0000-00001A080000}"/>
    <cellStyle name="Bad 6 3" xfId="7563" xr:uid="{00000000-0005-0000-0000-00001B080000}"/>
    <cellStyle name="Bad 6 4" xfId="13096" xr:uid="{00000000-0005-0000-0000-00001C080000}"/>
    <cellStyle name="Bad 7" xfId="501" xr:uid="{00000000-0005-0000-0000-00001D080000}"/>
    <cellStyle name="Bad 7 2" xfId="7561" xr:uid="{00000000-0005-0000-0000-00001E080000}"/>
    <cellStyle name="Bad 7 3" xfId="8418" xr:uid="{00000000-0005-0000-0000-00001F080000}"/>
    <cellStyle name="Bad 8" xfId="502" xr:uid="{00000000-0005-0000-0000-000020080000}"/>
    <cellStyle name="Bad 9" xfId="3154" xr:uid="{00000000-0005-0000-0000-000021080000}"/>
    <cellStyle name="Calculation" xfId="503" xr:uid="{00000000-0005-0000-0000-000022080000}"/>
    <cellStyle name="Calculation 1" xfId="504" xr:uid="{00000000-0005-0000-0000-000023080000}"/>
    <cellStyle name="Calculation 1 2" xfId="505" xr:uid="{00000000-0005-0000-0000-000024080000}"/>
    <cellStyle name="Calculation 1 2 2" xfId="7118" xr:uid="{00000000-0005-0000-0000-000025080000}"/>
    <cellStyle name="Calculation 1 2 3" xfId="6890" xr:uid="{00000000-0005-0000-0000-000026080000}"/>
    <cellStyle name="Calculation 1 2 4" xfId="20790" xr:uid="{00000000-0005-0000-0000-000027080000}"/>
    <cellStyle name="Calculation 1 3" xfId="8041" xr:uid="{00000000-0005-0000-0000-000028080000}"/>
    <cellStyle name="Calculation 1 4" xfId="7560" xr:uid="{00000000-0005-0000-0000-000029080000}"/>
    <cellStyle name="Calculation 1 5" xfId="20789" xr:uid="{00000000-0005-0000-0000-00002A080000}"/>
    <cellStyle name="Calculation 10" xfId="6891" xr:uid="{00000000-0005-0000-0000-00002B080000}"/>
    <cellStyle name="Calculation 11" xfId="20788" xr:uid="{00000000-0005-0000-0000-00002C080000}"/>
    <cellStyle name="Calculation 2" xfId="506" xr:uid="{00000000-0005-0000-0000-00002D080000}"/>
    <cellStyle name="Calculation 2 2" xfId="507" xr:uid="{00000000-0005-0000-0000-00002E080000}"/>
    <cellStyle name="Calculation 2 2 2" xfId="7117" xr:uid="{00000000-0005-0000-0000-00002F080000}"/>
    <cellStyle name="Calculation 2 2 3" xfId="7558" xr:uid="{00000000-0005-0000-0000-000030080000}"/>
    <cellStyle name="Calculation 2 2 4" xfId="13813" xr:uid="{00000000-0005-0000-0000-000031080000}"/>
    <cellStyle name="Calculation 2 2 5" xfId="20792" xr:uid="{00000000-0005-0000-0000-000032080000}"/>
    <cellStyle name="Calculation 2 3" xfId="8120" xr:uid="{00000000-0005-0000-0000-000033080000}"/>
    <cellStyle name="Calculation 2 4" xfId="7553" xr:uid="{00000000-0005-0000-0000-000034080000}"/>
    <cellStyle name="Calculation 2 5" xfId="13874" xr:uid="{00000000-0005-0000-0000-000035080000}"/>
    <cellStyle name="Calculation 2 6" xfId="20791" xr:uid="{00000000-0005-0000-0000-000036080000}"/>
    <cellStyle name="Calculation 3" xfId="508" xr:uid="{00000000-0005-0000-0000-000037080000}"/>
    <cellStyle name="Calculation 3 2" xfId="509" xr:uid="{00000000-0005-0000-0000-000038080000}"/>
    <cellStyle name="Calculation 3 2 2" xfId="3172" xr:uid="{00000000-0005-0000-0000-000039080000}"/>
    <cellStyle name="Calculation 3 2 3" xfId="6889" xr:uid="{00000000-0005-0000-0000-00003A080000}"/>
    <cellStyle name="Calculation 3 2 4" xfId="20794" xr:uid="{00000000-0005-0000-0000-00003B080000}"/>
    <cellStyle name="Calculation 3 3" xfId="8030" xr:uid="{00000000-0005-0000-0000-00003C080000}"/>
    <cellStyle name="Calculation 3 4" xfId="7557" xr:uid="{00000000-0005-0000-0000-00003D080000}"/>
    <cellStyle name="Calculation 3 5" xfId="20793" xr:uid="{00000000-0005-0000-0000-00003E080000}"/>
    <cellStyle name="Calculation 4" xfId="510" xr:uid="{00000000-0005-0000-0000-00003F080000}"/>
    <cellStyle name="Calculation 4 2" xfId="511" xr:uid="{00000000-0005-0000-0000-000040080000}"/>
    <cellStyle name="Calculation 4 2 2" xfId="8209" xr:uid="{00000000-0005-0000-0000-000041080000}"/>
    <cellStyle name="Calculation 4 2 3" xfId="7554" xr:uid="{00000000-0005-0000-0000-000042080000}"/>
    <cellStyle name="Calculation 4 2 4" xfId="20796" xr:uid="{00000000-0005-0000-0000-000043080000}"/>
    <cellStyle name="Calculation 4 3" xfId="8039" xr:uid="{00000000-0005-0000-0000-000044080000}"/>
    <cellStyle name="Calculation 4 4" xfId="6888" xr:uid="{00000000-0005-0000-0000-000045080000}"/>
    <cellStyle name="Calculation 4 5" xfId="20795" xr:uid="{00000000-0005-0000-0000-000046080000}"/>
    <cellStyle name="Calculation 5" xfId="512" xr:uid="{00000000-0005-0000-0000-000047080000}"/>
    <cellStyle name="Calculation 5 2" xfId="513" xr:uid="{00000000-0005-0000-0000-000048080000}"/>
    <cellStyle name="Calculation 5 2 2" xfId="8147" xr:uid="{00000000-0005-0000-0000-000049080000}"/>
    <cellStyle name="Calculation 5 2 3" xfId="7555" xr:uid="{00000000-0005-0000-0000-00004A080000}"/>
    <cellStyle name="Calculation 5 2 4" xfId="20798" xr:uid="{00000000-0005-0000-0000-00004B080000}"/>
    <cellStyle name="Calculation 5 3" xfId="8246" xr:uid="{00000000-0005-0000-0000-00004C080000}"/>
    <cellStyle name="Calculation 5 4" xfId="7556" xr:uid="{00000000-0005-0000-0000-00004D080000}"/>
    <cellStyle name="Calculation 5 5" xfId="20797" xr:uid="{00000000-0005-0000-0000-00004E080000}"/>
    <cellStyle name="Calculation 6" xfId="514" xr:uid="{00000000-0005-0000-0000-00004F080000}"/>
    <cellStyle name="Calculation 6 2" xfId="515" xr:uid="{00000000-0005-0000-0000-000050080000}"/>
    <cellStyle name="Calculation 6 2 2" xfId="8038" xr:uid="{00000000-0005-0000-0000-000051080000}"/>
    <cellStyle name="Calculation 6 2 3" xfId="6886" xr:uid="{00000000-0005-0000-0000-000052080000}"/>
    <cellStyle name="Calculation 6 2 4" xfId="20800" xr:uid="{00000000-0005-0000-0000-000053080000}"/>
    <cellStyle name="Calculation 6 3" xfId="8037" xr:uid="{00000000-0005-0000-0000-000054080000}"/>
    <cellStyle name="Calculation 6 4" xfId="6887" xr:uid="{00000000-0005-0000-0000-000055080000}"/>
    <cellStyle name="Calculation 6 5" xfId="20799" xr:uid="{00000000-0005-0000-0000-000056080000}"/>
    <cellStyle name="Calculation 7" xfId="516" xr:uid="{00000000-0005-0000-0000-000057080000}"/>
    <cellStyle name="Calculation 7 2" xfId="8036" xr:uid="{00000000-0005-0000-0000-000058080000}"/>
    <cellStyle name="Calculation 7 3" xfId="2731" xr:uid="{00000000-0005-0000-0000-000059080000}"/>
    <cellStyle name="Calculation 7 4" xfId="20801" xr:uid="{00000000-0005-0000-0000-00005A080000}"/>
    <cellStyle name="Calculation 8" xfId="517" xr:uid="{00000000-0005-0000-0000-00005B080000}"/>
    <cellStyle name="Calculation 8 2" xfId="7551" xr:uid="{00000000-0005-0000-0000-00005C080000}"/>
    <cellStyle name="Calculation 8 3" xfId="8419" xr:uid="{00000000-0005-0000-0000-00005D080000}"/>
    <cellStyle name="Calculation 8 4" xfId="20802" xr:uid="{00000000-0005-0000-0000-00005E080000}"/>
    <cellStyle name="Calculation 9" xfId="3155" xr:uid="{00000000-0005-0000-0000-00005F080000}"/>
    <cellStyle name="CENA" xfId="20883" xr:uid="{00000000-0005-0000-0000-000060080000}"/>
    <cellStyle name="Check Cell" xfId="518" xr:uid="{00000000-0005-0000-0000-000061080000}"/>
    <cellStyle name="Check Cell 1" xfId="519" xr:uid="{00000000-0005-0000-0000-000062080000}"/>
    <cellStyle name="Check Cell 1 2" xfId="7116" xr:uid="{00000000-0005-0000-0000-000063080000}"/>
    <cellStyle name="Check Cell 1 3" xfId="7549" xr:uid="{00000000-0005-0000-0000-000064080000}"/>
    <cellStyle name="Check Cell 2" xfId="520" xr:uid="{00000000-0005-0000-0000-000065080000}"/>
    <cellStyle name="Check Cell 2 2" xfId="8035" xr:uid="{00000000-0005-0000-0000-000066080000}"/>
    <cellStyle name="Check Cell 2 3" xfId="6885" xr:uid="{00000000-0005-0000-0000-000067080000}"/>
    <cellStyle name="Check Cell 2 4" xfId="13189" xr:uid="{00000000-0005-0000-0000-000068080000}"/>
    <cellStyle name="Check Cell 3" xfId="521" xr:uid="{00000000-0005-0000-0000-000069080000}"/>
    <cellStyle name="Check Cell 3 2" xfId="7115" xr:uid="{00000000-0005-0000-0000-00006A080000}"/>
    <cellStyle name="Check Cell 3 3" xfId="6884" xr:uid="{00000000-0005-0000-0000-00006B080000}"/>
    <cellStyle name="Check Cell 4" xfId="522" xr:uid="{00000000-0005-0000-0000-00006C080000}"/>
    <cellStyle name="Check Cell 4 2" xfId="8034" xr:uid="{00000000-0005-0000-0000-00006D080000}"/>
    <cellStyle name="Check Cell 4 3" xfId="7545" xr:uid="{00000000-0005-0000-0000-00006E080000}"/>
    <cellStyle name="Check Cell 5" xfId="523" xr:uid="{00000000-0005-0000-0000-00006F080000}"/>
    <cellStyle name="Check Cell 5 2" xfId="7114" xr:uid="{00000000-0005-0000-0000-000070080000}"/>
    <cellStyle name="Check Cell 5 3" xfId="7548" xr:uid="{00000000-0005-0000-0000-000071080000}"/>
    <cellStyle name="Check Cell 6" xfId="524" xr:uid="{00000000-0005-0000-0000-000072080000}"/>
    <cellStyle name="Check Cell 6 2" xfId="8032" xr:uid="{00000000-0005-0000-0000-000073080000}"/>
    <cellStyle name="Check Cell 6 3" xfId="7547" xr:uid="{00000000-0005-0000-0000-000074080000}"/>
    <cellStyle name="Check Cell 7" xfId="525" xr:uid="{00000000-0005-0000-0000-000075080000}"/>
    <cellStyle name="Check Cell 7 2" xfId="7546" xr:uid="{00000000-0005-0000-0000-000076080000}"/>
    <cellStyle name="Check Cell 7 3" xfId="8420" xr:uid="{00000000-0005-0000-0000-000077080000}"/>
    <cellStyle name="Check Cell 8" xfId="3156" xr:uid="{00000000-0005-0000-0000-000078080000}"/>
    <cellStyle name="Check Cell 9" xfId="7550" xr:uid="{00000000-0005-0000-0000-000079080000}"/>
    <cellStyle name="ColStyle1" xfId="14097" xr:uid="{00000000-0005-0000-0000-00007A080000}"/>
    <cellStyle name="ColStyle1 2" xfId="13960" xr:uid="{00000000-0005-0000-0000-00007B080000}"/>
    <cellStyle name="ColStyle2" xfId="13747" xr:uid="{00000000-0005-0000-0000-00007C080000}"/>
    <cellStyle name="ColStyle2 2" xfId="13133" xr:uid="{00000000-0005-0000-0000-00007D080000}"/>
    <cellStyle name="ColStyle2 2 2" xfId="16101" xr:uid="{00000000-0005-0000-0000-00007E080000}"/>
    <cellStyle name="ColStyle2 2 2 2" xfId="19804" xr:uid="{00000000-0005-0000-0000-00007F080000}"/>
    <cellStyle name="ColStyle2 2 2 2 2" xfId="20780" xr:uid="{00000000-0005-0000-0000-000080080000}"/>
    <cellStyle name="ColStyle2 2 2 3" xfId="18042" xr:uid="{00000000-0005-0000-0000-000081080000}"/>
    <cellStyle name="ColStyle2 2 2 3 2" xfId="20778" xr:uid="{00000000-0005-0000-0000-000082080000}"/>
    <cellStyle name="ColStyle2 2 2 4" xfId="20776" xr:uid="{00000000-0005-0000-0000-000083080000}"/>
    <cellStyle name="ColStyle2 2 3" xfId="19011" xr:uid="{00000000-0005-0000-0000-000084080000}"/>
    <cellStyle name="ColStyle2 2 3 2" xfId="20779" xr:uid="{00000000-0005-0000-0000-000085080000}"/>
    <cellStyle name="ColStyle2 2 4" xfId="17072" xr:uid="{00000000-0005-0000-0000-000086080000}"/>
    <cellStyle name="ColStyle2 2 4 2" xfId="20777" xr:uid="{00000000-0005-0000-0000-000087080000}"/>
    <cellStyle name="ColStyle2 2 5" xfId="17073" xr:uid="{00000000-0005-0000-0000-000088080000}"/>
    <cellStyle name="ColStyle3" xfId="14212" xr:uid="{00000000-0005-0000-0000-000089080000}"/>
    <cellStyle name="ColStyle3 2" xfId="13834" xr:uid="{00000000-0005-0000-0000-00008A080000}"/>
    <cellStyle name="Comma 10" xfId="13961" xr:uid="{00000000-0005-0000-0000-00008B080000}"/>
    <cellStyle name="Comma 10 2" xfId="13703" xr:uid="{00000000-0005-0000-0000-00008C080000}"/>
    <cellStyle name="Comma 10 2 2" xfId="15746" xr:uid="{00000000-0005-0000-0000-00008D080000}"/>
    <cellStyle name="Comma 10 2 2 2" xfId="15906" xr:uid="{00000000-0005-0000-0000-00008E080000}"/>
    <cellStyle name="Comma 10 3" xfId="15802" xr:uid="{00000000-0005-0000-0000-00008F080000}"/>
    <cellStyle name="Comma 10 3 2" xfId="15914" xr:uid="{00000000-0005-0000-0000-000090080000}"/>
    <cellStyle name="Comma 11" xfId="14251" xr:uid="{00000000-0005-0000-0000-000091080000}"/>
    <cellStyle name="Comma 11 2" xfId="15861" xr:uid="{00000000-0005-0000-0000-000092080000}"/>
    <cellStyle name="Comma 11 2 2" xfId="15922" xr:uid="{00000000-0005-0000-0000-000093080000}"/>
    <cellStyle name="Comma 12" xfId="13368" xr:uid="{00000000-0005-0000-0000-000094080000}"/>
    <cellStyle name="Comma 12 10" xfId="13959" xr:uid="{00000000-0005-0000-0000-000095080000}"/>
    <cellStyle name="Comma 12 11" xfId="13469" xr:uid="{00000000-0005-0000-0000-000096080000}"/>
    <cellStyle name="Comma 12 12" xfId="13241" xr:uid="{00000000-0005-0000-0000-000097080000}"/>
    <cellStyle name="Comma 12 13" xfId="13540" xr:uid="{00000000-0005-0000-0000-000098080000}"/>
    <cellStyle name="Comma 12 14" xfId="13731" xr:uid="{00000000-0005-0000-0000-000099080000}"/>
    <cellStyle name="Comma 12 15" xfId="13155" xr:uid="{00000000-0005-0000-0000-00009A080000}"/>
    <cellStyle name="Comma 12 16" xfId="13314" xr:uid="{00000000-0005-0000-0000-00009B080000}"/>
    <cellStyle name="Comma 12 16 2" xfId="13670" xr:uid="{00000000-0005-0000-0000-00009C080000}"/>
    <cellStyle name="Comma 12 16 2 2" xfId="13815" xr:uid="{00000000-0005-0000-0000-00009D080000}"/>
    <cellStyle name="Comma 12 17" xfId="13817" xr:uid="{00000000-0005-0000-0000-00009E080000}"/>
    <cellStyle name="Comma 12 2" xfId="14032" xr:uid="{00000000-0005-0000-0000-00009F080000}"/>
    <cellStyle name="Comma 12 2 2" xfId="13816" xr:uid="{00000000-0005-0000-0000-0000A0080000}"/>
    <cellStyle name="Comma 12 3" xfId="13505" xr:uid="{00000000-0005-0000-0000-0000A1080000}"/>
    <cellStyle name="Comma 12 4" xfId="13554" xr:uid="{00000000-0005-0000-0000-0000A2080000}"/>
    <cellStyle name="Comma 12 5" xfId="14280" xr:uid="{00000000-0005-0000-0000-0000A3080000}"/>
    <cellStyle name="Comma 12 6" xfId="13818" xr:uid="{00000000-0005-0000-0000-0000A4080000}"/>
    <cellStyle name="Comma 12 7" xfId="13684" xr:uid="{00000000-0005-0000-0000-0000A5080000}"/>
    <cellStyle name="Comma 12 8" xfId="14130" xr:uid="{00000000-0005-0000-0000-0000A6080000}"/>
    <cellStyle name="Comma 12 9" xfId="13377" xr:uid="{00000000-0005-0000-0000-0000A7080000}"/>
    <cellStyle name="Comma 13" xfId="14129" xr:uid="{00000000-0005-0000-0000-0000A8080000}"/>
    <cellStyle name="Comma 13 2" xfId="13240" xr:uid="{00000000-0005-0000-0000-0000A9080000}"/>
    <cellStyle name="Comma 14" xfId="13596" xr:uid="{00000000-0005-0000-0000-0000AA080000}"/>
    <cellStyle name="Comma 14 2" xfId="15721" xr:uid="{00000000-0005-0000-0000-0000AB080000}"/>
    <cellStyle name="Comma 14 2 2" xfId="15903" xr:uid="{00000000-0005-0000-0000-0000AC080000}"/>
    <cellStyle name="Comma 2" xfId="526" xr:uid="{00000000-0005-0000-0000-0000AD080000}"/>
    <cellStyle name="Comma 2 10" xfId="13864" xr:uid="{00000000-0005-0000-0000-0000AE080000}"/>
    <cellStyle name="Comma 2 11" xfId="13657" xr:uid="{00000000-0005-0000-0000-0000AF080000}"/>
    <cellStyle name="Comma 2 11 3" xfId="14061" xr:uid="{00000000-0005-0000-0000-0000B0080000}"/>
    <cellStyle name="Comma 2 12" xfId="13555" xr:uid="{00000000-0005-0000-0000-0000B1080000}"/>
    <cellStyle name="Comma 2 13" xfId="13330" xr:uid="{00000000-0005-0000-0000-0000B2080000}"/>
    <cellStyle name="Comma 2 14" xfId="13069" xr:uid="{00000000-0005-0000-0000-0000B3080000}"/>
    <cellStyle name="Comma 2 14 2" xfId="13773" xr:uid="{00000000-0005-0000-0000-0000B4080000}"/>
    <cellStyle name="Comma 2 14 2 2" xfId="13636" xr:uid="{00000000-0005-0000-0000-0000B5080000}"/>
    <cellStyle name="Comma 2 14 2 3" xfId="15760" xr:uid="{00000000-0005-0000-0000-0000B6080000}"/>
    <cellStyle name="Comma 2 14 2 3 2" xfId="15911" xr:uid="{00000000-0005-0000-0000-0000B7080000}"/>
    <cellStyle name="Comma 2 14 3" xfId="14023" xr:uid="{00000000-0005-0000-0000-0000B8080000}"/>
    <cellStyle name="Comma 2 15" xfId="13743" xr:uid="{00000000-0005-0000-0000-0000B9080000}"/>
    <cellStyle name="Comma 2 15 2" xfId="13575" xr:uid="{00000000-0005-0000-0000-0000BA080000}"/>
    <cellStyle name="Comma 2 15 2 2" xfId="15719" xr:uid="{00000000-0005-0000-0000-0000BB080000}"/>
    <cellStyle name="Comma 2 15 2 2 2" xfId="15902" xr:uid="{00000000-0005-0000-0000-0000BC080000}"/>
    <cellStyle name="Comma 2 15 3" xfId="14008" xr:uid="{00000000-0005-0000-0000-0000BD080000}"/>
    <cellStyle name="Comma 2 15 4" xfId="13995" xr:uid="{00000000-0005-0000-0000-0000BE080000}"/>
    <cellStyle name="Comma 2 15 4 2" xfId="15808" xr:uid="{00000000-0005-0000-0000-0000BF080000}"/>
    <cellStyle name="Comma 2 15 4 2 2" xfId="15916" xr:uid="{00000000-0005-0000-0000-0000C0080000}"/>
    <cellStyle name="Comma 2 16" xfId="13671" xr:uid="{00000000-0005-0000-0000-0000C1080000}"/>
    <cellStyle name="Comma 2 16 2" xfId="14098" xr:uid="{00000000-0005-0000-0000-0000C2080000}"/>
    <cellStyle name="Comma 2 16 2 2" xfId="15830" xr:uid="{00000000-0005-0000-0000-0000C3080000}"/>
    <cellStyle name="Comma 2 16 2 2 2" xfId="15918" xr:uid="{00000000-0005-0000-0000-0000C4080000}"/>
    <cellStyle name="Comma 2 16 3" xfId="13043" xr:uid="{00000000-0005-0000-0000-0000C5080000}"/>
    <cellStyle name="Comma 2 17" xfId="13875" xr:uid="{00000000-0005-0000-0000-0000C6080000}"/>
    <cellStyle name="Comma 2 17 2" xfId="13370" xr:uid="{00000000-0005-0000-0000-0000C7080000}"/>
    <cellStyle name="Comma 2 17 2 2" xfId="15668" xr:uid="{00000000-0005-0000-0000-0000C8080000}"/>
    <cellStyle name="Comma 2 17 2 2 2" xfId="15889" xr:uid="{00000000-0005-0000-0000-0000C9080000}"/>
    <cellStyle name="Comma 2 17 3" xfId="14144" xr:uid="{00000000-0005-0000-0000-0000CA080000}"/>
    <cellStyle name="Comma 2 18" xfId="13732" xr:uid="{00000000-0005-0000-0000-0000CB080000}"/>
    <cellStyle name="Comma 2 18 2" xfId="15752" xr:uid="{00000000-0005-0000-0000-0000CC080000}"/>
    <cellStyle name="Comma 2 18 2 2" xfId="15908" xr:uid="{00000000-0005-0000-0000-0000CD080000}"/>
    <cellStyle name="Comma 2 19" xfId="13988" xr:uid="{00000000-0005-0000-0000-0000CE080000}"/>
    <cellStyle name="Comma 2 19 2" xfId="15806" xr:uid="{00000000-0005-0000-0000-0000CF080000}"/>
    <cellStyle name="Comma 2 19 2 2" xfId="15915" xr:uid="{00000000-0005-0000-0000-0000D0080000}"/>
    <cellStyle name="Comma 2 2" xfId="527" xr:uid="{00000000-0005-0000-0000-0000D1080000}"/>
    <cellStyle name="Comma 2 2 2" xfId="8210" xr:uid="{00000000-0005-0000-0000-0000D2080000}"/>
    <cellStyle name="Comma 2 2 3" xfId="6882" xr:uid="{00000000-0005-0000-0000-0000D3080000}"/>
    <cellStyle name="Comma 2 20" xfId="14149" xr:uid="{00000000-0005-0000-0000-0000D4080000}"/>
    <cellStyle name="Comma 2 20 2" xfId="15836" xr:uid="{00000000-0005-0000-0000-0000D5080000}"/>
    <cellStyle name="Comma 2 20 2 2" xfId="15920" xr:uid="{00000000-0005-0000-0000-0000D6080000}"/>
    <cellStyle name="Comma 2 21" xfId="14238" xr:uid="{00000000-0005-0000-0000-0000D7080000}"/>
    <cellStyle name="Comma 2 21 2" xfId="15854" xr:uid="{00000000-0005-0000-0000-0000D8080000}"/>
    <cellStyle name="Comma 2 21 2 2" xfId="15921" xr:uid="{00000000-0005-0000-0000-0000D9080000}"/>
    <cellStyle name="Comma 2 22" xfId="13373" xr:uid="{00000000-0005-0000-0000-0000DA080000}"/>
    <cellStyle name="Comma 2 22 2" xfId="15671" xr:uid="{00000000-0005-0000-0000-0000DB080000}"/>
    <cellStyle name="Comma 2 22 2 2" xfId="15892" xr:uid="{00000000-0005-0000-0000-0000DC080000}"/>
    <cellStyle name="Comma 2 23" xfId="14116" xr:uid="{00000000-0005-0000-0000-0000DD080000}"/>
    <cellStyle name="Comma 2 23 2" xfId="15833" xr:uid="{00000000-0005-0000-0000-0000DE080000}"/>
    <cellStyle name="Comma 2 23 2 2" xfId="15919" xr:uid="{00000000-0005-0000-0000-0000DF080000}"/>
    <cellStyle name="Comma 2 24" xfId="13371" xr:uid="{00000000-0005-0000-0000-0000E0080000}"/>
    <cellStyle name="Comma 2 24 2" xfId="15669" xr:uid="{00000000-0005-0000-0000-0000E1080000}"/>
    <cellStyle name="Comma 2 24 2 2" xfId="15890" xr:uid="{00000000-0005-0000-0000-0000E2080000}"/>
    <cellStyle name="Comma 2 25" xfId="13203" xr:uid="{00000000-0005-0000-0000-0000E3080000}"/>
    <cellStyle name="Comma 2 25 2" xfId="15640" xr:uid="{00000000-0005-0000-0000-0000E4080000}"/>
    <cellStyle name="Comma 2 25 2 2" xfId="15886" xr:uid="{00000000-0005-0000-0000-0000E5080000}"/>
    <cellStyle name="Comma 2 26" xfId="13372" xr:uid="{00000000-0005-0000-0000-0000E6080000}"/>
    <cellStyle name="Comma 2 26 2" xfId="15670" xr:uid="{00000000-0005-0000-0000-0000E7080000}"/>
    <cellStyle name="Comma 2 26 2 2" xfId="15891" xr:uid="{00000000-0005-0000-0000-0000E8080000}"/>
    <cellStyle name="Comma 2 27" xfId="13523" xr:uid="{00000000-0005-0000-0000-0000E9080000}"/>
    <cellStyle name="Comma 2 27 2" xfId="15707" xr:uid="{00000000-0005-0000-0000-0000EA080000}"/>
    <cellStyle name="Comma 2 27 2 2" xfId="15899" xr:uid="{00000000-0005-0000-0000-0000EB080000}"/>
    <cellStyle name="Comma 2 28" xfId="13779" xr:uid="{00000000-0005-0000-0000-0000EC080000}"/>
    <cellStyle name="Comma 2 28 2" xfId="15762" xr:uid="{00000000-0005-0000-0000-0000ED080000}"/>
    <cellStyle name="Comma 2 28 2 2" xfId="15913" xr:uid="{00000000-0005-0000-0000-0000EE080000}"/>
    <cellStyle name="Comma 2 29" xfId="13376" xr:uid="{00000000-0005-0000-0000-0000EF080000}"/>
    <cellStyle name="Comma 2 29 2" xfId="15673" xr:uid="{00000000-0005-0000-0000-0000F0080000}"/>
    <cellStyle name="Comma 2 29 2 2" xfId="15894" xr:uid="{00000000-0005-0000-0000-0000F1080000}"/>
    <cellStyle name="Comma 2 3" xfId="528" xr:uid="{00000000-0005-0000-0000-0000F2080000}"/>
    <cellStyle name="Comma 2 3 2" xfId="7537" xr:uid="{00000000-0005-0000-0000-0000F3080000}"/>
    <cellStyle name="Comma 2 3 3" xfId="8421" xr:uid="{00000000-0005-0000-0000-0000F4080000}"/>
    <cellStyle name="Comma 2 3 4" xfId="3048" xr:uid="{00000000-0005-0000-0000-0000F5080000}"/>
    <cellStyle name="Comma 2 30" xfId="13331" xr:uid="{00000000-0005-0000-0000-0000F6080000}"/>
    <cellStyle name="Comma 2 30 2" xfId="15661" xr:uid="{00000000-0005-0000-0000-0000F7080000}"/>
    <cellStyle name="Comma 2 30 2 2" xfId="15887" xr:uid="{00000000-0005-0000-0000-0000F8080000}"/>
    <cellStyle name="Comma 2 31" xfId="14301" xr:uid="{00000000-0005-0000-0000-0000F9080000}"/>
    <cellStyle name="Comma 2 32" xfId="13047" xr:uid="{00000000-0005-0000-0000-0000FA080000}"/>
    <cellStyle name="Comma 2 33" xfId="14121" xr:uid="{00000000-0005-0000-0000-0000FB080000}"/>
    <cellStyle name="Comma 2 4" xfId="2548" xr:uid="{00000000-0005-0000-0000-0000FC080000}"/>
    <cellStyle name="Comma 2 4 2" xfId="3896" xr:uid="{00000000-0005-0000-0000-0000FD080000}"/>
    <cellStyle name="Comma 2 5" xfId="3895" xr:uid="{00000000-0005-0000-0000-0000FE080000}"/>
    <cellStyle name="Comma 2 6" xfId="6883" xr:uid="{00000000-0005-0000-0000-0000FF080000}"/>
    <cellStyle name="Comma 2 7" xfId="14062" xr:uid="{00000000-0005-0000-0000-000000090000}"/>
    <cellStyle name="Comma 2 8" xfId="13375" xr:uid="{00000000-0005-0000-0000-000001090000}"/>
    <cellStyle name="Comma 2 9" xfId="13704" xr:uid="{00000000-0005-0000-0000-000002090000}"/>
    <cellStyle name="Comma 2 9 2" xfId="13576" xr:uid="{00000000-0005-0000-0000-000003090000}"/>
    <cellStyle name="Comma 25" xfId="13374" xr:uid="{00000000-0005-0000-0000-000004090000}"/>
    <cellStyle name="Comma 25 2" xfId="15672" xr:uid="{00000000-0005-0000-0000-000005090000}"/>
    <cellStyle name="Comma 25 2 2" xfId="15893" xr:uid="{00000000-0005-0000-0000-000006090000}"/>
    <cellStyle name="Comma 3" xfId="14253" xr:uid="{00000000-0005-0000-0000-000007090000}"/>
    <cellStyle name="Comma 3 2" xfId="14063" xr:uid="{00000000-0005-0000-0000-000008090000}"/>
    <cellStyle name="Comma 3 2 2" xfId="13100" xr:uid="{00000000-0005-0000-0000-000009090000}"/>
    <cellStyle name="Comma 3 2 2 2" xfId="13989" xr:uid="{00000000-0005-0000-0000-00000A090000}"/>
    <cellStyle name="Comma 3 2 2 2 2" xfId="13912" xr:uid="{00000000-0005-0000-0000-00000B090000}"/>
    <cellStyle name="Comma 3 2 2 3" xfId="13264" xr:uid="{00000000-0005-0000-0000-00000C090000}"/>
    <cellStyle name="Comma 3 2 2 3 2" xfId="14033" xr:uid="{00000000-0005-0000-0000-00000D090000}"/>
    <cellStyle name="Comma 3 2 2 3 2 2" xfId="14064" xr:uid="{00000000-0005-0000-0000-00000E090000}"/>
    <cellStyle name="Comma 3 2 2 3 3" xfId="13289" xr:uid="{00000000-0005-0000-0000-00000F090000}"/>
    <cellStyle name="Comma 3 2 2 4" xfId="13586" xr:uid="{00000000-0005-0000-0000-000010090000}"/>
    <cellStyle name="Comma 3 2 3" xfId="14215" xr:uid="{00000000-0005-0000-0000-000011090000}"/>
    <cellStyle name="Comma 3 2 3 2" xfId="13738" xr:uid="{00000000-0005-0000-0000-000012090000}"/>
    <cellStyle name="Comma 3 2 4" xfId="13385" xr:uid="{00000000-0005-0000-0000-000013090000}"/>
    <cellStyle name="Comma 3 2 4 2" xfId="15675" xr:uid="{00000000-0005-0000-0000-000014090000}"/>
    <cellStyle name="Comma 3 2 4 2 2" xfId="15896" xr:uid="{00000000-0005-0000-0000-000015090000}"/>
    <cellStyle name="Comma 3 2 5" xfId="15826" xr:uid="{00000000-0005-0000-0000-000016090000}"/>
    <cellStyle name="Comma 3 2 5 2" xfId="15917" xr:uid="{00000000-0005-0000-0000-000017090000}"/>
    <cellStyle name="Comma 3 3" xfId="13962" xr:uid="{00000000-0005-0000-0000-000018090000}"/>
    <cellStyle name="Comma 3 3 2" xfId="13705" xr:uid="{00000000-0005-0000-0000-000019090000}"/>
    <cellStyle name="Comma 3 3 2 2" xfId="13506" xr:uid="{00000000-0005-0000-0000-00001A090000}"/>
    <cellStyle name="Comma 3 3 2 2 2" xfId="13378" xr:uid="{00000000-0005-0000-0000-00001B090000}"/>
    <cellStyle name="Comma 3 3 2 2 2 2" xfId="14306" xr:uid="{00000000-0005-0000-0000-00001C090000}"/>
    <cellStyle name="Comma 3 3 2 2 2 2 2" xfId="13997" xr:uid="{00000000-0005-0000-0000-00001D090000}"/>
    <cellStyle name="Comma 3 3 2 2 2 3" xfId="13699" xr:uid="{00000000-0005-0000-0000-00001E090000}"/>
    <cellStyle name="Comma 3 3 2 2 3" xfId="13242" xr:uid="{00000000-0005-0000-0000-00001F090000}"/>
    <cellStyle name="Comma 3 3 2 2 3 2" xfId="13201" xr:uid="{00000000-0005-0000-0000-000020090000}"/>
    <cellStyle name="Comma 3 3 3" xfId="13044" xr:uid="{00000000-0005-0000-0000-000021090000}"/>
    <cellStyle name="Comma 3 3 3 2" xfId="14309" xr:uid="{00000000-0005-0000-0000-000022090000}"/>
    <cellStyle name="Comma 3 3 3 2 2" xfId="14122" xr:uid="{00000000-0005-0000-0000-000023090000}"/>
    <cellStyle name="Comma 3 3 3 2 2 2" xfId="13379" xr:uid="{00000000-0005-0000-0000-000024090000}"/>
    <cellStyle name="Comma 3 3 3 2 3" xfId="13380" xr:uid="{00000000-0005-0000-0000-000025090000}"/>
    <cellStyle name="Comma 3 3 3 3" xfId="13381" xr:uid="{00000000-0005-0000-0000-000026090000}"/>
    <cellStyle name="Comma 3 3 3 3 2" xfId="13963" xr:uid="{00000000-0005-0000-0000-000027090000}"/>
    <cellStyle name="Comma 3 3 4" xfId="14065" xr:uid="{00000000-0005-0000-0000-000028090000}"/>
    <cellStyle name="Comma 3 3 4 2" xfId="14285" xr:uid="{00000000-0005-0000-0000-000029090000}"/>
    <cellStyle name="Comma 3 4" xfId="13383" xr:uid="{00000000-0005-0000-0000-00002A090000}"/>
    <cellStyle name="Comma 3 4 2" xfId="13835" xr:uid="{00000000-0005-0000-0000-00002B090000}"/>
    <cellStyle name="Comma 3 4 3" xfId="13524" xr:uid="{00000000-0005-0000-0000-00002C090000}"/>
    <cellStyle name="Comma 3 4 3 2" xfId="15708" xr:uid="{00000000-0005-0000-0000-00002D090000}"/>
    <cellStyle name="Comma 3 4 3 2 2" xfId="15900" xr:uid="{00000000-0005-0000-0000-00002E090000}"/>
    <cellStyle name="Comma 3 5" xfId="13364" xr:uid="{00000000-0005-0000-0000-00002F090000}"/>
    <cellStyle name="Comma 4" xfId="13749" xr:uid="{00000000-0005-0000-0000-000030090000}"/>
    <cellStyle name="Comma 4 2" xfId="13335" xr:uid="{00000000-0005-0000-0000-000031090000}"/>
    <cellStyle name="Comma 4 2 2" xfId="13382" xr:uid="{00000000-0005-0000-0000-000032090000}"/>
    <cellStyle name="Comma 4 2 2 2" xfId="15674" xr:uid="{00000000-0005-0000-0000-000033090000}"/>
    <cellStyle name="Comma 4 2 2 2 2" xfId="15895" xr:uid="{00000000-0005-0000-0000-000034090000}"/>
    <cellStyle name="Comma 4 2 3" xfId="15662" xr:uid="{00000000-0005-0000-0000-000035090000}"/>
    <cellStyle name="Comma 4 2 3 2" xfId="15888" xr:uid="{00000000-0005-0000-0000-000036090000}"/>
    <cellStyle name="Comma 4 3" xfId="14282" xr:uid="{00000000-0005-0000-0000-000037090000}"/>
    <cellStyle name="Comma 4 3 2" xfId="15868" xr:uid="{00000000-0005-0000-0000-000038090000}"/>
    <cellStyle name="Comma 4 3 2 2" xfId="15923" xr:uid="{00000000-0005-0000-0000-000039090000}"/>
    <cellStyle name="Comma 4 4" xfId="13316" xr:uid="{00000000-0005-0000-0000-00003A090000}"/>
    <cellStyle name="Comma 4 4 2" xfId="14060" xr:uid="{00000000-0005-0000-0000-00003B090000}"/>
    <cellStyle name="Comma 4 5" xfId="15756" xr:uid="{00000000-0005-0000-0000-00003C090000}"/>
    <cellStyle name="Comma 4 5 2" xfId="15910" xr:uid="{00000000-0005-0000-0000-00003D090000}"/>
    <cellStyle name="Comma 5" xfId="13384" xr:uid="{00000000-0005-0000-0000-00003E090000}"/>
    <cellStyle name="Comma 5 2" xfId="13556" xr:uid="{00000000-0005-0000-0000-00003F090000}"/>
    <cellStyle name="Comma 5 2 2" xfId="13836" xr:uid="{00000000-0005-0000-0000-000040090000}"/>
    <cellStyle name="Comma 5 2 3" xfId="15716" xr:uid="{00000000-0005-0000-0000-000041090000}"/>
    <cellStyle name="Comma 5 2 3 2" xfId="15901" xr:uid="{00000000-0005-0000-0000-000042090000}"/>
    <cellStyle name="Comma 5 3" xfId="14295" xr:uid="{00000000-0005-0000-0000-000043090000}"/>
    <cellStyle name="Comma 5 3 2" xfId="13964" xr:uid="{00000000-0005-0000-0000-000044090000}"/>
    <cellStyle name="Comma 5 3 2 2" xfId="14410" xr:uid="{00000000-0005-0000-0000-000045090000}"/>
    <cellStyle name="Comma 6" xfId="13097" xr:uid="{00000000-0005-0000-0000-000046090000}"/>
    <cellStyle name="Comma 6 2" xfId="13533" xr:uid="{00000000-0005-0000-0000-000047090000}"/>
    <cellStyle name="Comma 6 3" xfId="13162" xr:uid="{00000000-0005-0000-0000-000048090000}"/>
    <cellStyle name="Comma 6 3 2" xfId="13051" xr:uid="{00000000-0005-0000-0000-000049090000}"/>
    <cellStyle name="Comma 6 3 2 2" xfId="15613" xr:uid="{00000000-0005-0000-0000-00004A090000}"/>
    <cellStyle name="Comma 6 3 2 2 2" xfId="15884" xr:uid="{00000000-0005-0000-0000-00004B090000}"/>
    <cellStyle name="Comma 6 3 3" xfId="15628" xr:uid="{00000000-0005-0000-0000-00004C090000}"/>
    <cellStyle name="Comma 6 3 3 2" xfId="15885" xr:uid="{00000000-0005-0000-0000-00004D090000}"/>
    <cellStyle name="Comma 6 4" xfId="13642" xr:uid="{00000000-0005-0000-0000-00004E090000}"/>
    <cellStyle name="Comma 6 4 2" xfId="15734" xr:uid="{00000000-0005-0000-0000-00004F090000}"/>
    <cellStyle name="Comma 6 4 2 2" xfId="15904" xr:uid="{00000000-0005-0000-0000-000050090000}"/>
    <cellStyle name="Comma 7" xfId="13397" xr:uid="{00000000-0005-0000-0000-000051090000}"/>
    <cellStyle name="Comma 7 2" xfId="13774" xr:uid="{00000000-0005-0000-0000-000052090000}"/>
    <cellStyle name="Comma 7 2 2" xfId="13688" xr:uid="{00000000-0005-0000-0000-000053090000}"/>
    <cellStyle name="Comma 7 2 2 2" xfId="15744" xr:uid="{00000000-0005-0000-0000-000054090000}"/>
    <cellStyle name="Comma 7 2 2 2 2" xfId="15905" xr:uid="{00000000-0005-0000-0000-000055090000}"/>
    <cellStyle name="Comma 7 2 3" xfId="15761" xr:uid="{00000000-0005-0000-0000-000056090000}"/>
    <cellStyle name="Comma 7 2 3 2" xfId="15912" xr:uid="{00000000-0005-0000-0000-000057090000}"/>
    <cellStyle name="Comma 7 3" xfId="15677" xr:uid="{00000000-0005-0000-0000-000058090000}"/>
    <cellStyle name="Comma 7 3 2" xfId="15898" xr:uid="{00000000-0005-0000-0000-000059090000}"/>
    <cellStyle name="Comma 8" xfId="13707" xr:uid="{00000000-0005-0000-0000-00005A090000}"/>
    <cellStyle name="Comma 8 2" xfId="15747" xr:uid="{00000000-0005-0000-0000-00005B090000}"/>
    <cellStyle name="Comma 8 2 2" xfId="15907" xr:uid="{00000000-0005-0000-0000-00005C090000}"/>
    <cellStyle name="Comma 9" xfId="13386" xr:uid="{00000000-0005-0000-0000-00005D090000}"/>
    <cellStyle name="Comma 9 2" xfId="13745" xr:uid="{00000000-0005-0000-0000-00005E090000}"/>
    <cellStyle name="Comma 9 2 2" xfId="15755" xr:uid="{00000000-0005-0000-0000-00005F090000}"/>
    <cellStyle name="Comma 9 2 2 2" xfId="15909" xr:uid="{00000000-0005-0000-0000-000060090000}"/>
    <cellStyle name="Comma 9 3" xfId="15676" xr:uid="{00000000-0005-0000-0000-000061090000}"/>
    <cellStyle name="Comma 9 3 2" xfId="15897" xr:uid="{00000000-0005-0000-0000-000062090000}"/>
    <cellStyle name="Comma0" xfId="529" xr:uid="{00000000-0005-0000-0000-000063090000}"/>
    <cellStyle name="Comma0 2" xfId="530" xr:uid="{00000000-0005-0000-0000-000064090000}"/>
    <cellStyle name="Comma0 2 2" xfId="8033" xr:uid="{00000000-0005-0000-0000-000065090000}"/>
    <cellStyle name="Comma0 2 3" xfId="7543" xr:uid="{00000000-0005-0000-0000-000066090000}"/>
    <cellStyle name="Comma0 3" xfId="531" xr:uid="{00000000-0005-0000-0000-000067090000}"/>
    <cellStyle name="Comma0 3 2" xfId="7542" xr:uid="{00000000-0005-0000-0000-000068090000}"/>
    <cellStyle name="Comma0 3 3" xfId="8422" xr:uid="{00000000-0005-0000-0000-000069090000}"/>
    <cellStyle name="Comma0 4" xfId="3897" xr:uid="{00000000-0005-0000-0000-00006A090000}"/>
    <cellStyle name="Comma0 5" xfId="7544" xr:uid="{00000000-0005-0000-0000-00006B090000}"/>
    <cellStyle name="Currency 2" xfId="532" xr:uid="{00000000-0005-0000-0000-00006C090000}"/>
    <cellStyle name="Currency 2 2" xfId="533" xr:uid="{00000000-0005-0000-0000-00006D090000}"/>
    <cellStyle name="Currency 2 2 2" xfId="7113" xr:uid="{00000000-0005-0000-0000-00006E090000}"/>
    <cellStyle name="Currency 2 2 3" xfId="7541" xr:uid="{00000000-0005-0000-0000-00006F090000}"/>
    <cellStyle name="Currency 2 3" xfId="534" xr:uid="{00000000-0005-0000-0000-000070090000}"/>
    <cellStyle name="Currency 2 3 2" xfId="6880" xr:uid="{00000000-0005-0000-0000-000071090000}"/>
    <cellStyle name="Currency 2 3 3" xfId="8423" xr:uid="{00000000-0005-0000-0000-000072090000}"/>
    <cellStyle name="Currency 2 3 4" xfId="3049" xr:uid="{00000000-0005-0000-0000-000073090000}"/>
    <cellStyle name="Currency 2 4" xfId="3899" xr:uid="{00000000-0005-0000-0000-000074090000}"/>
    <cellStyle name="Currency 2 5" xfId="3898" xr:uid="{00000000-0005-0000-0000-000075090000}"/>
    <cellStyle name="Currency 2 6" xfId="6881" xr:uid="{00000000-0005-0000-0000-000076090000}"/>
    <cellStyle name="Currency 3" xfId="14246" xr:uid="{00000000-0005-0000-0000-000077090000}"/>
    <cellStyle name="Currency 3 2" xfId="15860" xr:uid="{00000000-0005-0000-0000-000078090000}"/>
    <cellStyle name="Currency_1.3.2" xfId="20888" xr:uid="{00000000-0005-0000-0000-000079090000}"/>
    <cellStyle name="Date" xfId="20889" xr:uid="{00000000-0005-0000-0000-00007A090000}"/>
    <cellStyle name="Date 2" xfId="20890" xr:uid="{00000000-0005-0000-0000-00007B090000}"/>
    <cellStyle name="Dobro 2" xfId="535" xr:uid="{00000000-0005-0000-0000-00007C090000}"/>
    <cellStyle name="Dobro 2 2" xfId="8031" xr:uid="{00000000-0005-0000-0000-00007D090000}"/>
    <cellStyle name="Dobro 2 3" xfId="7538" xr:uid="{00000000-0005-0000-0000-00007E090000}"/>
    <cellStyle name="Dobro 3" xfId="2549" xr:uid="{00000000-0005-0000-0000-00007F090000}"/>
    <cellStyle name="Dobro 3 2" xfId="13388" xr:uid="{00000000-0005-0000-0000-000080090000}"/>
    <cellStyle name="Element-delo" xfId="536" xr:uid="{00000000-0005-0000-0000-000081090000}"/>
    <cellStyle name="Element-delo 2" xfId="537" xr:uid="{00000000-0005-0000-0000-000082090000}"/>
    <cellStyle name="Element-delo 2 2" xfId="7112" xr:uid="{00000000-0005-0000-0000-000083090000}"/>
    <cellStyle name="Element-delo 2 3" xfId="7540" xr:uid="{00000000-0005-0000-0000-000084090000}"/>
    <cellStyle name="Element-delo 3" xfId="538" xr:uid="{00000000-0005-0000-0000-000085090000}"/>
    <cellStyle name="Element-delo 3 2" xfId="6879" xr:uid="{00000000-0005-0000-0000-000086090000}"/>
    <cellStyle name="Element-delo 3 3" xfId="8424" xr:uid="{00000000-0005-0000-0000-000087090000}"/>
    <cellStyle name="Element-delo_HTZ IP 164 srednja zdravstvena šola Celje ci1151-1, BZ500+..." xfId="14228" xr:uid="{00000000-0005-0000-0000-000088090000}"/>
    <cellStyle name="Emphasis 1" xfId="13387" xr:uid="{00000000-0005-0000-0000-000089090000}"/>
    <cellStyle name="Emphasis 1 2" xfId="14274" xr:uid="{00000000-0005-0000-0000-00008A090000}"/>
    <cellStyle name="Emphasis 2" xfId="13557" xr:uid="{00000000-0005-0000-0000-00008B090000}"/>
    <cellStyle name="Emphasis 2 2" xfId="14270" xr:uid="{00000000-0005-0000-0000-00008C090000}"/>
    <cellStyle name="Emphasis 3" xfId="13209" xr:uid="{00000000-0005-0000-0000-00008D090000}"/>
    <cellStyle name="Emphasis 3 2" xfId="13231" xr:uid="{00000000-0005-0000-0000-00008E090000}"/>
    <cellStyle name="Euro" xfId="13392" xr:uid="{00000000-0005-0000-0000-00008F090000}"/>
    <cellStyle name="Euro 10" xfId="13332" xr:uid="{00000000-0005-0000-0000-000090090000}"/>
    <cellStyle name="Euro 11" xfId="13396" xr:uid="{00000000-0005-0000-0000-000091090000}"/>
    <cellStyle name="Euro 12" xfId="13907" xr:uid="{00000000-0005-0000-0000-000092090000}"/>
    <cellStyle name="Euro 13" xfId="14123" xr:uid="{00000000-0005-0000-0000-000093090000}"/>
    <cellStyle name="Euro 14" xfId="13706" xr:uid="{00000000-0005-0000-0000-000094090000}"/>
    <cellStyle name="Euro 15" xfId="13389" xr:uid="{00000000-0005-0000-0000-000095090000}"/>
    <cellStyle name="Euro 16" xfId="13265" xr:uid="{00000000-0005-0000-0000-000096090000}"/>
    <cellStyle name="Euro 17" xfId="13965" xr:uid="{00000000-0005-0000-0000-000097090000}"/>
    <cellStyle name="Euro 17 2" xfId="13390" xr:uid="{00000000-0005-0000-0000-000098090000}"/>
    <cellStyle name="Euro 17 2 2" xfId="13227" xr:uid="{00000000-0005-0000-0000-000099090000}"/>
    <cellStyle name="Euro 2" xfId="13219" xr:uid="{00000000-0005-0000-0000-00009A090000}"/>
    <cellStyle name="Euro 2 2" xfId="13948" xr:uid="{00000000-0005-0000-0000-00009B090000}"/>
    <cellStyle name="Euro 2 2 2" xfId="13391" xr:uid="{00000000-0005-0000-0000-00009C090000}"/>
    <cellStyle name="Euro 3" xfId="14311" xr:uid="{00000000-0005-0000-0000-00009D090000}"/>
    <cellStyle name="Euro 3 2" xfId="14003" xr:uid="{00000000-0005-0000-0000-00009E090000}"/>
    <cellStyle name="Euro 4" xfId="14150" xr:uid="{00000000-0005-0000-0000-00009F090000}"/>
    <cellStyle name="Euro 5" xfId="13494" xr:uid="{00000000-0005-0000-0000-0000A0090000}"/>
    <cellStyle name="Euro 6" xfId="13050" xr:uid="{00000000-0005-0000-0000-0000A1090000}"/>
    <cellStyle name="Euro 7" xfId="13726" xr:uid="{00000000-0005-0000-0000-0000A2090000}"/>
    <cellStyle name="Euro 8" xfId="14066" xr:uid="{00000000-0005-0000-0000-0000A3090000}"/>
    <cellStyle name="Euro 9" xfId="13558" xr:uid="{00000000-0005-0000-0000-0000A4090000}"/>
    <cellStyle name="Excel Built-in Comma" xfId="539" xr:uid="{00000000-0005-0000-0000-0000A5090000}"/>
    <cellStyle name="Excel Built-in Comma [0]" xfId="540" xr:uid="{00000000-0005-0000-0000-0000A6090000}"/>
    <cellStyle name="Excel Built-in Comma [0] 2" xfId="6878" xr:uid="{00000000-0005-0000-0000-0000A7090000}"/>
    <cellStyle name="Excel Built-in Comma [0] 3" xfId="8426" xr:uid="{00000000-0005-0000-0000-0000A8090000}"/>
    <cellStyle name="Excel Built-in Comma [0] 4" xfId="2694" xr:uid="{00000000-0005-0000-0000-0000A9090000}"/>
    <cellStyle name="Excel Built-in Comma 10" xfId="8425" xr:uid="{00000000-0005-0000-0000-0000AA090000}"/>
    <cellStyle name="Excel Built-in Comma 11" xfId="2693" xr:uid="{00000000-0005-0000-0000-0000AB090000}"/>
    <cellStyle name="Excel Built-in Comma 12" xfId="2565" xr:uid="{00000000-0005-0000-0000-0000AC090000}"/>
    <cellStyle name="Excel Built-in Comma 13" xfId="20803" xr:uid="{00000000-0005-0000-0000-0000AD090000}"/>
    <cellStyle name="Excel Built-in Comma 14" xfId="20877" xr:uid="{00000000-0005-0000-0000-0000AE090000}"/>
    <cellStyle name="Excel Built-in Comma 15" xfId="20787" xr:uid="{00000000-0005-0000-0000-0000AF090000}"/>
    <cellStyle name="Excel Built-in Comma 2" xfId="7539" xr:uid="{00000000-0005-0000-0000-0000B0090000}"/>
    <cellStyle name="Excel Built-in Comma 3" xfId="7426" xr:uid="{00000000-0005-0000-0000-0000B1090000}"/>
    <cellStyle name="Excel Built-in Comma 4" xfId="7147" xr:uid="{00000000-0005-0000-0000-0000B2090000}"/>
    <cellStyle name="Excel Built-in Comma 5" xfId="3221" xr:uid="{00000000-0005-0000-0000-0000B3090000}"/>
    <cellStyle name="Excel Built-in Comma 6" xfId="2696" xr:uid="{00000000-0005-0000-0000-0000B4090000}"/>
    <cellStyle name="Excel Built-in Comma 7" xfId="7468" xr:uid="{00000000-0005-0000-0000-0000B5090000}"/>
    <cellStyle name="Excel Built-in Comma 8" xfId="8284" xr:uid="{00000000-0005-0000-0000-0000B6090000}"/>
    <cellStyle name="Excel Built-in Comma 9" xfId="8427" xr:uid="{00000000-0005-0000-0000-0000B7090000}"/>
    <cellStyle name="Excel Built-in Excel Built-in Excel Built-in Excel Built-in Excel Built-in Excel Built-in Normal_1.3.2" xfId="541" xr:uid="{00000000-0005-0000-0000-0000B8090000}"/>
    <cellStyle name="Excel Built-in Excel Built-in Normal 6" xfId="3563" xr:uid="{00000000-0005-0000-0000-0000B9090000}"/>
    <cellStyle name="Excel Built-in Excel Built-in Normal 6 2" xfId="3900" xr:uid="{00000000-0005-0000-0000-0000BA090000}"/>
    <cellStyle name="Excel Built-in Navadno 10" xfId="3901" xr:uid="{00000000-0005-0000-0000-0000BB090000}"/>
    <cellStyle name="Excel Built-in Navadno 10 2" xfId="3560" xr:uid="{00000000-0005-0000-0000-0000BC090000}"/>
    <cellStyle name="Excel Built-in Navadno 10 2 2" xfId="3902" xr:uid="{00000000-0005-0000-0000-0000BD090000}"/>
    <cellStyle name="Excel Built-in Navadno 10 3" xfId="3903" xr:uid="{00000000-0005-0000-0000-0000BE090000}"/>
    <cellStyle name="Excel Built-in Navadno 10 4" xfId="3567" xr:uid="{00000000-0005-0000-0000-0000BF090000}"/>
    <cellStyle name="Excel Built-in Navadno 10 4 2" xfId="3904" xr:uid="{00000000-0005-0000-0000-0000C0090000}"/>
    <cellStyle name="Excel Built-in Navadno 16" xfId="3566" xr:uid="{00000000-0005-0000-0000-0000C1090000}"/>
    <cellStyle name="Excel Built-in Navadno 2" xfId="542" xr:uid="{00000000-0005-0000-0000-0000C2090000}"/>
    <cellStyle name="Excel Built-in Navadno 2 2 2 2" xfId="3562" xr:uid="{00000000-0005-0000-0000-0000C3090000}"/>
    <cellStyle name="Excel Built-in Navadno 2 2 3" xfId="3905" xr:uid="{00000000-0005-0000-0000-0000C4090000}"/>
    <cellStyle name="Excel Built-in Navadno 2 6" xfId="3906" xr:uid="{00000000-0005-0000-0000-0000C5090000}"/>
    <cellStyle name="Excel Built-in Navadno 2 7" xfId="3907" xr:uid="{00000000-0005-0000-0000-0000C6090000}"/>
    <cellStyle name="Excel Built-in Navadno 2 7 2" xfId="3908" xr:uid="{00000000-0005-0000-0000-0000C7090000}"/>
    <cellStyle name="Excel Built-in Navadno 31" xfId="3909" xr:uid="{00000000-0005-0000-0000-0000C8090000}"/>
    <cellStyle name="Excel Built-in Navadno 31 2" xfId="3910" xr:uid="{00000000-0005-0000-0000-0000C9090000}"/>
    <cellStyle name="Excel Built-in Navadno 42" xfId="3911" xr:uid="{00000000-0005-0000-0000-0000CA090000}"/>
    <cellStyle name="Excel Built-in Navadno 42 2" xfId="3912" xr:uid="{00000000-0005-0000-0000-0000CB090000}"/>
    <cellStyle name="Excel Built-in Navadno 42 3" xfId="3913" xr:uid="{00000000-0005-0000-0000-0000CC090000}"/>
    <cellStyle name="Excel Built-in Navadno 9" xfId="3914" xr:uid="{00000000-0005-0000-0000-0000CD090000}"/>
    <cellStyle name="Excel Built-in Navadno 9 2" xfId="3915" xr:uid="{00000000-0005-0000-0000-0000CE090000}"/>
    <cellStyle name="Excel Built-in Navadno 9 2 2" xfId="3916" xr:uid="{00000000-0005-0000-0000-0000CF090000}"/>
    <cellStyle name="Excel Built-in Navadno 9 2 2 2" xfId="3917" xr:uid="{00000000-0005-0000-0000-0000D0090000}"/>
    <cellStyle name="Excel Built-in Navadno_List1" xfId="3918" xr:uid="{00000000-0005-0000-0000-0000D1090000}"/>
    <cellStyle name="Excel Built-in Normal" xfId="543" xr:uid="{00000000-0005-0000-0000-0000D2090000}"/>
    <cellStyle name="Excel Built-in Normal 2" xfId="544" xr:uid="{00000000-0005-0000-0000-0000D3090000}"/>
    <cellStyle name="Excel Built-in Normal 2 2" xfId="545" xr:uid="{00000000-0005-0000-0000-0000D4090000}"/>
    <cellStyle name="Excel Built-in Normal 2 2 2" xfId="546" xr:uid="{00000000-0005-0000-0000-0000D5090000}"/>
    <cellStyle name="Excel Built-in Normal 2 2 2 2" xfId="3919" xr:uid="{00000000-0005-0000-0000-0000D6090000}"/>
    <cellStyle name="Excel Built-in Normal 2 2 3" xfId="3920" xr:uid="{00000000-0005-0000-0000-0000D7090000}"/>
    <cellStyle name="Excel Built-in Normal 2 3" xfId="547" xr:uid="{00000000-0005-0000-0000-0000D8090000}"/>
    <cellStyle name="Excel Built-in Normal 2 3 2" xfId="3921" xr:uid="{00000000-0005-0000-0000-0000D9090000}"/>
    <cellStyle name="Excel Built-in Normal 2 4" xfId="548" xr:uid="{00000000-0005-0000-0000-0000DA090000}"/>
    <cellStyle name="Excel Built-in Normal 2 5" xfId="3922" xr:uid="{00000000-0005-0000-0000-0000DB090000}"/>
    <cellStyle name="Excel Built-in Normal 2 6" xfId="6629" xr:uid="{00000000-0005-0000-0000-0000DC090000}"/>
    <cellStyle name="Excel Built-in Normal 2 7" xfId="6680" xr:uid="{00000000-0005-0000-0000-0000DD090000}"/>
    <cellStyle name="Excel Built-in Normal 2 8" xfId="8470" xr:uid="{00000000-0005-0000-0000-0000DE090000}"/>
    <cellStyle name="Excel Built-in Normal 3" xfId="549" xr:uid="{00000000-0005-0000-0000-0000DF090000}"/>
    <cellStyle name="Excel Built-in Normal 3 2" xfId="550" xr:uid="{00000000-0005-0000-0000-0000E0090000}"/>
    <cellStyle name="Excel Built-in Normal 3 2 2" xfId="3923" xr:uid="{00000000-0005-0000-0000-0000E1090000}"/>
    <cellStyle name="Excel Built-in Normal 3 3" xfId="3924" xr:uid="{00000000-0005-0000-0000-0000E2090000}"/>
    <cellStyle name="Excel Built-in Normal 4" xfId="551" xr:uid="{00000000-0005-0000-0000-0000E3090000}"/>
    <cellStyle name="Excel Built-in Normal 4 2" xfId="6264" xr:uid="{00000000-0005-0000-0000-0000E4090000}"/>
    <cellStyle name="Excel Built-in Normal 4 3" xfId="7536" xr:uid="{00000000-0005-0000-0000-0000E5090000}"/>
    <cellStyle name="Excel Built-in Normal 4 4" xfId="8428" xr:uid="{00000000-0005-0000-0000-0000E6090000}"/>
    <cellStyle name="Excel Built-in Normal 5" xfId="552" xr:uid="{00000000-0005-0000-0000-0000E7090000}"/>
    <cellStyle name="Excel Built-in Normal 5 2" xfId="3925" xr:uid="{00000000-0005-0000-0000-0000E8090000}"/>
    <cellStyle name="Excel Built-in Normal 6" xfId="3570" xr:uid="{00000000-0005-0000-0000-0000E9090000}"/>
    <cellStyle name="Excel Built-in Normal 6 2" xfId="3926" xr:uid="{00000000-0005-0000-0000-0000EA090000}"/>
    <cellStyle name="Excel Built-in Normal 7" xfId="3927" xr:uid="{00000000-0005-0000-0000-0000EB090000}"/>
    <cellStyle name="Excel Built-in Normal 8" xfId="6679" xr:uid="{00000000-0005-0000-0000-0000EC090000}"/>
    <cellStyle name="Excel Built-in Normal_I-BREZOV 2" xfId="3564" xr:uid="{00000000-0005-0000-0000-0000ED090000}"/>
    <cellStyle name="Excel Built-in Percent" xfId="553" xr:uid="{00000000-0005-0000-0000-0000EE090000}"/>
    <cellStyle name="Excel Built-in Percent 2" xfId="7535" xr:uid="{00000000-0005-0000-0000-0000EF090000}"/>
    <cellStyle name="Excel Built-in Percent 3" xfId="8429" xr:uid="{00000000-0005-0000-0000-0000F0090000}"/>
    <cellStyle name="Excel Built-in Percent 4" xfId="2695" xr:uid="{00000000-0005-0000-0000-0000F1090000}"/>
    <cellStyle name="Excel Built-in S21 2" xfId="3928" xr:uid="{00000000-0005-0000-0000-0000F2090000}"/>
    <cellStyle name="Excel Built-in S3 2" xfId="3929" xr:uid="{00000000-0005-0000-0000-0000F3090000}"/>
    <cellStyle name="Excel Built-in S3 2 2" xfId="3930" xr:uid="{00000000-0005-0000-0000-0000F4090000}"/>
    <cellStyle name="Excel Built-in Valuta 10 4" xfId="3931" xr:uid="{00000000-0005-0000-0000-0000F5090000}"/>
    <cellStyle name="Excel Built-in Valuta 10 4 2" xfId="3932" xr:uid="{00000000-0005-0000-0000-0000F6090000}"/>
    <cellStyle name="Excel Built-in Valuta 15" xfId="3933" xr:uid="{00000000-0005-0000-0000-0000F7090000}"/>
    <cellStyle name="Excel Built-in Valuta 15 2" xfId="3565" xr:uid="{00000000-0005-0000-0000-0000F8090000}"/>
    <cellStyle name="Excel Built-in Valuta 15 2 2" xfId="3934" xr:uid="{00000000-0005-0000-0000-0000F9090000}"/>
    <cellStyle name="Excel Built-in Valuta 15 3" xfId="3935" xr:uid="{00000000-0005-0000-0000-0000FA090000}"/>
    <cellStyle name="Excel Built-in Vejica 10 4" xfId="3936" xr:uid="{00000000-0005-0000-0000-0000FB090000}"/>
    <cellStyle name="Excel Built-in Vejica 10 4 2" xfId="3937" xr:uid="{00000000-0005-0000-0000-0000FC090000}"/>
    <cellStyle name="Excel Built-in Vejica 15" xfId="554" xr:uid="{00000000-0005-0000-0000-0000FD090000}"/>
    <cellStyle name="Excel Built-in Vejica 15 2" xfId="3938" xr:uid="{00000000-0005-0000-0000-0000FE090000}"/>
    <cellStyle name="Excel Built-in Vejica 15 2 3" xfId="3939" xr:uid="{00000000-0005-0000-0000-0000FF090000}"/>
    <cellStyle name="Excel Built-in Vejica 15 2 3 2" xfId="3940" xr:uid="{00000000-0005-0000-0000-0000000A0000}"/>
    <cellStyle name="Excel Built-in Vejica 15 3" xfId="3561" xr:uid="{00000000-0005-0000-0000-0000010A0000}"/>
    <cellStyle name="Excel Built-in Vejica 15 3 2" xfId="3941" xr:uid="{00000000-0005-0000-0000-0000020A0000}"/>
    <cellStyle name="Excel_BuiltIn_Comma 1" xfId="555" xr:uid="{00000000-0005-0000-0000-0000030A0000}"/>
    <cellStyle name="Explanatory Text" xfId="556" xr:uid="{00000000-0005-0000-0000-0000040A0000}"/>
    <cellStyle name="Explanatory Text 1" xfId="557" xr:uid="{00000000-0005-0000-0000-0000050A0000}"/>
    <cellStyle name="Explanatory Text 1 2" xfId="8099" xr:uid="{00000000-0005-0000-0000-0000060A0000}"/>
    <cellStyle name="Explanatory Text 1 3" xfId="6877" xr:uid="{00000000-0005-0000-0000-0000070A0000}"/>
    <cellStyle name="Explanatory Text 2" xfId="558" xr:uid="{00000000-0005-0000-0000-0000080A0000}"/>
    <cellStyle name="Explanatory Text 2 2" xfId="3173" xr:uid="{00000000-0005-0000-0000-0000090A0000}"/>
    <cellStyle name="Explanatory Text 2 3" xfId="7530" xr:uid="{00000000-0005-0000-0000-00000A0A0000}"/>
    <cellStyle name="Explanatory Text 3" xfId="559" xr:uid="{00000000-0005-0000-0000-00000B0A0000}"/>
    <cellStyle name="Explanatory Text 3 2" xfId="8020" xr:uid="{00000000-0005-0000-0000-00000C0A0000}"/>
    <cellStyle name="Explanatory Text 3 3" xfId="7533" xr:uid="{00000000-0005-0000-0000-00000D0A0000}"/>
    <cellStyle name="Explanatory Text 4" xfId="560" xr:uid="{00000000-0005-0000-0000-00000E0A0000}"/>
    <cellStyle name="Explanatory Text 4 2" xfId="8207" xr:uid="{00000000-0005-0000-0000-00000F0A0000}"/>
    <cellStyle name="Explanatory Text 4 3" xfId="7532" xr:uid="{00000000-0005-0000-0000-0000100A0000}"/>
    <cellStyle name="Explanatory Text 5" xfId="561" xr:uid="{00000000-0005-0000-0000-0000110A0000}"/>
    <cellStyle name="Explanatory Text 5 2" xfId="8029" xr:uid="{00000000-0005-0000-0000-0000120A0000}"/>
    <cellStyle name="Explanatory Text 5 3" xfId="7531" xr:uid="{00000000-0005-0000-0000-0000130A0000}"/>
    <cellStyle name="Explanatory Text 6" xfId="562" xr:uid="{00000000-0005-0000-0000-0000140A0000}"/>
    <cellStyle name="Explanatory Text 6 2" xfId="8146" xr:uid="{00000000-0005-0000-0000-0000150A0000}"/>
    <cellStyle name="Explanatory Text 6 3" xfId="6876" xr:uid="{00000000-0005-0000-0000-0000160A0000}"/>
    <cellStyle name="Explanatory Text 7" xfId="8245" xr:uid="{00000000-0005-0000-0000-0000170A0000}"/>
    <cellStyle name="Explanatory Text 8" xfId="7534" xr:uid="{00000000-0005-0000-0000-0000180A0000}"/>
    <cellStyle name="Fixed" xfId="20891" xr:uid="{00000000-0005-0000-0000-0000190A0000}"/>
    <cellStyle name="Fixed 2" xfId="20892" xr:uid="{00000000-0005-0000-0000-00001A0A0000}"/>
    <cellStyle name="general" xfId="13129" xr:uid="{00000000-0005-0000-0000-00001B0A0000}"/>
    <cellStyle name="general 2" xfId="13394" xr:uid="{00000000-0005-0000-0000-00001C0A0000}"/>
    <cellStyle name="Good" xfId="2550" xr:uid="{00000000-0005-0000-0000-00001D0A0000}"/>
    <cellStyle name="Good 1" xfId="563" xr:uid="{00000000-0005-0000-0000-00001E0A0000}"/>
    <cellStyle name="Good 1 2" xfId="564" xr:uid="{00000000-0005-0000-0000-00001F0A0000}"/>
    <cellStyle name="Good 1 2 2" xfId="8028" xr:uid="{00000000-0005-0000-0000-0000200A0000}"/>
    <cellStyle name="Good 1 2 3" xfId="7528" xr:uid="{00000000-0005-0000-0000-0000210A0000}"/>
    <cellStyle name="Good 1 3" xfId="565" xr:uid="{00000000-0005-0000-0000-0000220A0000}"/>
    <cellStyle name="Good 1 3 2" xfId="7527" xr:uid="{00000000-0005-0000-0000-0000230A0000}"/>
    <cellStyle name="Good 1 3 3" xfId="8430" xr:uid="{00000000-0005-0000-0000-0000240A0000}"/>
    <cellStyle name="Good 1 4" xfId="7529" xr:uid="{00000000-0005-0000-0000-0000250A0000}"/>
    <cellStyle name="Good 2" xfId="566" xr:uid="{00000000-0005-0000-0000-0000260A0000}"/>
    <cellStyle name="Good 2 2" xfId="567" xr:uid="{00000000-0005-0000-0000-0000270A0000}"/>
    <cellStyle name="Good 2 2 2" xfId="8027" xr:uid="{00000000-0005-0000-0000-0000280A0000}"/>
    <cellStyle name="Good 2 2 3" xfId="7526" xr:uid="{00000000-0005-0000-0000-0000290A0000}"/>
    <cellStyle name="Good 2 2 4" xfId="13255" xr:uid="{00000000-0005-0000-0000-00002A0A0000}"/>
    <cellStyle name="Good 2 3" xfId="568" xr:uid="{00000000-0005-0000-0000-00002B0A0000}"/>
    <cellStyle name="Good 2 3 2" xfId="6874" xr:uid="{00000000-0005-0000-0000-00002C0A0000}"/>
    <cellStyle name="Good 2 3 3" xfId="8431" xr:uid="{00000000-0005-0000-0000-00002D0A0000}"/>
    <cellStyle name="Good 2 4" xfId="6875" xr:uid="{00000000-0005-0000-0000-00002E0A0000}"/>
    <cellStyle name="Good 2 5" xfId="13315" xr:uid="{00000000-0005-0000-0000-00002F0A0000}"/>
    <cellStyle name="Good 2 6" xfId="13243" xr:uid="{00000000-0005-0000-0000-0000300A0000}"/>
    <cellStyle name="Good 3" xfId="569" xr:uid="{00000000-0005-0000-0000-0000310A0000}"/>
    <cellStyle name="Good 3 2" xfId="570" xr:uid="{00000000-0005-0000-0000-0000320A0000}"/>
    <cellStyle name="Good 3 2 2" xfId="8026" xr:uid="{00000000-0005-0000-0000-0000330A0000}"/>
    <cellStyle name="Good 3 2 3" xfId="7525" xr:uid="{00000000-0005-0000-0000-0000340A0000}"/>
    <cellStyle name="Good 3 3" xfId="571" xr:uid="{00000000-0005-0000-0000-0000350A0000}"/>
    <cellStyle name="Good 3 3 2" xfId="7524" xr:uid="{00000000-0005-0000-0000-0000360A0000}"/>
    <cellStyle name="Good 3 3 3" xfId="8432" xr:uid="{00000000-0005-0000-0000-0000370A0000}"/>
    <cellStyle name="Good 3 4" xfId="7522" xr:uid="{00000000-0005-0000-0000-0000380A0000}"/>
    <cellStyle name="Good 4" xfId="572" xr:uid="{00000000-0005-0000-0000-0000390A0000}"/>
    <cellStyle name="Good 4 2" xfId="573" xr:uid="{00000000-0005-0000-0000-00003A0A0000}"/>
    <cellStyle name="Good 4 2 2" xfId="7111" xr:uid="{00000000-0005-0000-0000-00003B0A0000}"/>
    <cellStyle name="Good 4 2 3" xfId="6873" xr:uid="{00000000-0005-0000-0000-00003C0A0000}"/>
    <cellStyle name="Good 4 3" xfId="574" xr:uid="{00000000-0005-0000-0000-00003D0A0000}"/>
    <cellStyle name="Good 4 3 2" xfId="6872" xr:uid="{00000000-0005-0000-0000-00003E0A0000}"/>
    <cellStyle name="Good 4 3 3" xfId="8433" xr:uid="{00000000-0005-0000-0000-00003F0A0000}"/>
    <cellStyle name="Good 4 4" xfId="7523" xr:uid="{00000000-0005-0000-0000-0000400A0000}"/>
    <cellStyle name="Good 5" xfId="575" xr:uid="{00000000-0005-0000-0000-0000410A0000}"/>
    <cellStyle name="Good 5 2" xfId="576" xr:uid="{00000000-0005-0000-0000-0000420A0000}"/>
    <cellStyle name="Good 5 2 2" xfId="8025" xr:uid="{00000000-0005-0000-0000-0000430A0000}"/>
    <cellStyle name="Good 5 2 3" xfId="2732" xr:uid="{00000000-0005-0000-0000-0000440A0000}"/>
    <cellStyle name="Good 5 3" xfId="577" xr:uid="{00000000-0005-0000-0000-0000450A0000}"/>
    <cellStyle name="Good 5 3 2" xfId="7508" xr:uid="{00000000-0005-0000-0000-0000460A0000}"/>
    <cellStyle name="Good 5 3 3" xfId="8434" xr:uid="{00000000-0005-0000-0000-0000470A0000}"/>
    <cellStyle name="Good 5 4" xfId="6871" xr:uid="{00000000-0005-0000-0000-0000480A0000}"/>
    <cellStyle name="Good 6" xfId="578" xr:uid="{00000000-0005-0000-0000-0000490A0000}"/>
    <cellStyle name="Good 6 2" xfId="579" xr:uid="{00000000-0005-0000-0000-00004A0A0000}"/>
    <cellStyle name="Good 6 2 2" xfId="7110" xr:uid="{00000000-0005-0000-0000-00004B0A0000}"/>
    <cellStyle name="Good 6 2 3" xfId="7520" xr:uid="{00000000-0005-0000-0000-00004C0A0000}"/>
    <cellStyle name="Good 6 3" xfId="580" xr:uid="{00000000-0005-0000-0000-00004D0A0000}"/>
    <cellStyle name="Good 6 3 2" xfId="7519" xr:uid="{00000000-0005-0000-0000-00004E0A0000}"/>
    <cellStyle name="Good 6 3 3" xfId="8435" xr:uid="{00000000-0005-0000-0000-00004F0A0000}"/>
    <cellStyle name="Good 6 4" xfId="7521" xr:uid="{00000000-0005-0000-0000-0000500A0000}"/>
    <cellStyle name="Good 7" xfId="13393" xr:uid="{00000000-0005-0000-0000-0000510A0000}"/>
    <cellStyle name="Heading" xfId="8593" xr:uid="{00000000-0005-0000-0000-0000520A0000}"/>
    <cellStyle name="Heading 1" xfId="581" xr:uid="{00000000-0005-0000-0000-0000530A0000}"/>
    <cellStyle name="Heading 1 1" xfId="582" xr:uid="{00000000-0005-0000-0000-0000540A0000}"/>
    <cellStyle name="Heading 1 1 2" xfId="8024" xr:uid="{00000000-0005-0000-0000-0000550A0000}"/>
    <cellStyle name="Heading 1 1 3" xfId="7518" xr:uid="{00000000-0005-0000-0000-0000560A0000}"/>
    <cellStyle name="Heading 1 2" xfId="583" xr:uid="{00000000-0005-0000-0000-0000570A0000}"/>
    <cellStyle name="Heading 1 2 2" xfId="7109" xr:uid="{00000000-0005-0000-0000-0000580A0000}"/>
    <cellStyle name="Heading 1 2 2 2" xfId="13301" xr:uid="{00000000-0005-0000-0000-0000590A0000}"/>
    <cellStyle name="Heading 1 2 2 2 2" xfId="14153" xr:uid="{00000000-0005-0000-0000-00005A0A0000}"/>
    <cellStyle name="Heading 1 2 2 3" xfId="13746" xr:uid="{00000000-0005-0000-0000-00005B0A0000}"/>
    <cellStyle name="Heading 1 2 3" xfId="6869" xr:uid="{00000000-0005-0000-0000-00005C0A0000}"/>
    <cellStyle name="Heading 1 2 3 2" xfId="13333" xr:uid="{00000000-0005-0000-0000-00005D0A0000}"/>
    <cellStyle name="Heading 1 2 3 3" xfId="13395" xr:uid="{00000000-0005-0000-0000-00005E0A0000}"/>
    <cellStyle name="Heading 1 2 4" xfId="13280" xr:uid="{00000000-0005-0000-0000-00005F0A0000}"/>
    <cellStyle name="Heading 1 2 5" xfId="13124" xr:uid="{00000000-0005-0000-0000-0000600A0000}"/>
    <cellStyle name="Heading 1 2 6" xfId="14067" xr:uid="{00000000-0005-0000-0000-0000610A0000}"/>
    <cellStyle name="Heading 1 2 7" xfId="14214" xr:uid="{00000000-0005-0000-0000-0000620A0000}"/>
    <cellStyle name="Heading 1 3" xfId="584" xr:uid="{00000000-0005-0000-0000-0000630A0000}"/>
    <cellStyle name="Heading 1 3 2" xfId="8022" xr:uid="{00000000-0005-0000-0000-0000640A0000}"/>
    <cellStyle name="Heading 1 3 2 2" xfId="14216" xr:uid="{00000000-0005-0000-0000-0000650A0000}"/>
    <cellStyle name="Heading 1 3 3" xfId="7517" xr:uid="{00000000-0005-0000-0000-0000660A0000}"/>
    <cellStyle name="Heading 1 4" xfId="585" xr:uid="{00000000-0005-0000-0000-0000670A0000}"/>
    <cellStyle name="Heading 1 4 2" xfId="8208" xr:uid="{00000000-0005-0000-0000-0000680A0000}"/>
    <cellStyle name="Heading 1 4 3" xfId="7516" xr:uid="{00000000-0005-0000-0000-0000690A0000}"/>
    <cellStyle name="Heading 1 5" xfId="586" xr:uid="{00000000-0005-0000-0000-00006A0A0000}"/>
    <cellStyle name="Heading 1 5 2" xfId="8023" xr:uid="{00000000-0005-0000-0000-00006B0A0000}"/>
    <cellStyle name="Heading 1 5 3" xfId="6868" xr:uid="{00000000-0005-0000-0000-00006C0A0000}"/>
    <cellStyle name="Heading 1 6" xfId="587" xr:uid="{00000000-0005-0000-0000-00006D0A0000}"/>
    <cellStyle name="Heading 1 6 2" xfId="7108" xr:uid="{00000000-0005-0000-0000-00006E0A0000}"/>
    <cellStyle name="Heading 1 6 3" xfId="6867" xr:uid="{00000000-0005-0000-0000-00006F0A0000}"/>
    <cellStyle name="Heading 1 6 4" xfId="13098" xr:uid="{00000000-0005-0000-0000-0000700A0000}"/>
    <cellStyle name="Heading 1 7" xfId="588" xr:uid="{00000000-0005-0000-0000-0000710A0000}"/>
    <cellStyle name="Heading 1 7 2" xfId="2733" xr:uid="{00000000-0005-0000-0000-0000720A0000}"/>
    <cellStyle name="Heading 1 7 3" xfId="8436" xr:uid="{00000000-0005-0000-0000-0000730A0000}"/>
    <cellStyle name="Heading 1 8" xfId="3157" xr:uid="{00000000-0005-0000-0000-0000740A0000}"/>
    <cellStyle name="Heading 1 9" xfId="6870" xr:uid="{00000000-0005-0000-0000-0000750A0000}"/>
    <cellStyle name="Heading 2" xfId="589" xr:uid="{00000000-0005-0000-0000-0000760A0000}"/>
    <cellStyle name="Heading 2 1" xfId="590" xr:uid="{00000000-0005-0000-0000-0000770A0000}"/>
    <cellStyle name="Heading 2 1 2" xfId="8021" xr:uid="{00000000-0005-0000-0000-0000780A0000}"/>
    <cellStyle name="Heading 2 1 3" xfId="7515" xr:uid="{00000000-0005-0000-0000-0000790A0000}"/>
    <cellStyle name="Heading 2 2" xfId="591" xr:uid="{00000000-0005-0000-0000-00007A0A0000}"/>
    <cellStyle name="Heading 2 2 2" xfId="7107" xr:uid="{00000000-0005-0000-0000-00007B0A0000}"/>
    <cellStyle name="Heading 2 2 2 2" xfId="13719" xr:uid="{00000000-0005-0000-0000-00007C0A0000}"/>
    <cellStyle name="Heading 2 2 2 2 2" xfId="13753" xr:uid="{00000000-0005-0000-0000-00007D0A0000}"/>
    <cellStyle name="Heading 2 2 2 3" xfId="13822" xr:uid="{00000000-0005-0000-0000-00007E0A0000}"/>
    <cellStyle name="Heading 2 2 3" xfId="7514" xr:uid="{00000000-0005-0000-0000-00007F0A0000}"/>
    <cellStyle name="Heading 2 2 3 2" xfId="14103" xr:uid="{00000000-0005-0000-0000-0000800A0000}"/>
    <cellStyle name="Heading 2 2 3 3" xfId="13398" xr:uid="{00000000-0005-0000-0000-0000810A0000}"/>
    <cellStyle name="Heading 2 2 4" xfId="13178" xr:uid="{00000000-0005-0000-0000-0000820A0000}"/>
    <cellStyle name="Heading 2 2 5" xfId="14199" xr:uid="{00000000-0005-0000-0000-0000830A0000}"/>
    <cellStyle name="Heading 2 2 6" xfId="13399" xr:uid="{00000000-0005-0000-0000-0000840A0000}"/>
    <cellStyle name="Heading 2 2 7" xfId="13141" xr:uid="{00000000-0005-0000-0000-0000850A0000}"/>
    <cellStyle name="Heading 2 3" xfId="592" xr:uid="{00000000-0005-0000-0000-0000860A0000}"/>
    <cellStyle name="Heading 2 3 2" xfId="8108" xr:uid="{00000000-0005-0000-0000-0000870A0000}"/>
    <cellStyle name="Heading 2 3 2 2" xfId="13244" xr:uid="{00000000-0005-0000-0000-0000880A0000}"/>
    <cellStyle name="Heading 2 3 3" xfId="6866" xr:uid="{00000000-0005-0000-0000-0000890A0000}"/>
    <cellStyle name="Heading 2 4" xfId="593" xr:uid="{00000000-0005-0000-0000-00008A0A0000}"/>
    <cellStyle name="Heading 2 4 2" xfId="2705" xr:uid="{00000000-0005-0000-0000-00008B0A0000}"/>
    <cellStyle name="Heading 2 4 3" xfId="6865" xr:uid="{00000000-0005-0000-0000-00008C0A0000}"/>
    <cellStyle name="Heading 2 5" xfId="594" xr:uid="{00000000-0005-0000-0000-00008D0A0000}"/>
    <cellStyle name="Heading 2 5 2" xfId="8010" xr:uid="{00000000-0005-0000-0000-00008E0A0000}"/>
    <cellStyle name="Heading 2 5 3" xfId="7510" xr:uid="{00000000-0005-0000-0000-00008F0A0000}"/>
    <cellStyle name="Heading 2 6" xfId="595" xr:uid="{00000000-0005-0000-0000-0000900A0000}"/>
    <cellStyle name="Heading 2 6 2" xfId="8205" xr:uid="{00000000-0005-0000-0000-0000910A0000}"/>
    <cellStyle name="Heading 2 6 3" xfId="7513" xr:uid="{00000000-0005-0000-0000-0000920A0000}"/>
    <cellStyle name="Heading 2 6 4" xfId="13099" xr:uid="{00000000-0005-0000-0000-0000930A0000}"/>
    <cellStyle name="Heading 2 7" xfId="596" xr:uid="{00000000-0005-0000-0000-0000940A0000}"/>
    <cellStyle name="Heading 2 7 2" xfId="7512" xr:uid="{00000000-0005-0000-0000-0000950A0000}"/>
    <cellStyle name="Heading 2 7 3" xfId="8437" xr:uid="{00000000-0005-0000-0000-0000960A0000}"/>
    <cellStyle name="Heading 2 8" xfId="3158" xr:uid="{00000000-0005-0000-0000-0000970A0000}"/>
    <cellStyle name="Heading 2 9" xfId="7509" xr:uid="{00000000-0005-0000-0000-0000980A0000}"/>
    <cellStyle name="Heading 3" xfId="597" xr:uid="{00000000-0005-0000-0000-0000990A0000}"/>
    <cellStyle name="Heading 3 1" xfId="598" xr:uid="{00000000-0005-0000-0000-00009A0A0000}"/>
    <cellStyle name="Heading 3 1 2" xfId="8019" xr:uid="{00000000-0005-0000-0000-00009B0A0000}"/>
    <cellStyle name="Heading 3 1 3" xfId="7511" xr:uid="{00000000-0005-0000-0000-00009C0A0000}"/>
    <cellStyle name="Heading 3 2" xfId="599" xr:uid="{00000000-0005-0000-0000-00009D0A0000}"/>
    <cellStyle name="Heading 3 2 2" xfId="8145" xr:uid="{00000000-0005-0000-0000-00009E0A0000}"/>
    <cellStyle name="Heading 3 2 2 2" xfId="13401" xr:uid="{00000000-0005-0000-0000-00009F0A0000}"/>
    <cellStyle name="Heading 3 2 2 2 2" xfId="14034" xr:uid="{00000000-0005-0000-0000-0000A00A0000}"/>
    <cellStyle name="Heading 3 2 2 3" xfId="13400" xr:uid="{00000000-0005-0000-0000-0000A10A0000}"/>
    <cellStyle name="Heading 3 2 3" xfId="6863" xr:uid="{00000000-0005-0000-0000-0000A20A0000}"/>
    <cellStyle name="Heading 3 2 3 2" xfId="13245" xr:uid="{00000000-0005-0000-0000-0000A30A0000}"/>
    <cellStyle name="Heading 3 2 3 3" xfId="13877" xr:uid="{00000000-0005-0000-0000-0000A40A0000}"/>
    <cellStyle name="Heading 3 2 4" xfId="13402" xr:uid="{00000000-0005-0000-0000-0000A50A0000}"/>
    <cellStyle name="Heading 3 2 5" xfId="13507" xr:uid="{00000000-0005-0000-0000-0000A60A0000}"/>
    <cellStyle name="Heading 3 2 6" xfId="14254" xr:uid="{00000000-0005-0000-0000-0000A70A0000}"/>
    <cellStyle name="Heading 3 2 7" xfId="13739" xr:uid="{00000000-0005-0000-0000-0000A80A0000}"/>
    <cellStyle name="Heading 3 3" xfId="600" xr:uid="{00000000-0005-0000-0000-0000A90A0000}"/>
    <cellStyle name="Heading 3 3 2" xfId="8244" xr:uid="{00000000-0005-0000-0000-0000AA0A0000}"/>
    <cellStyle name="Heading 3 3 2 2" xfId="13137" xr:uid="{00000000-0005-0000-0000-0000AB0A0000}"/>
    <cellStyle name="Heading 3 3 3" xfId="2734" xr:uid="{00000000-0005-0000-0000-0000AC0A0000}"/>
    <cellStyle name="Heading 3 4" xfId="601" xr:uid="{00000000-0005-0000-0000-0000AD0A0000}"/>
    <cellStyle name="Heading 3 4 2" xfId="8018" xr:uid="{00000000-0005-0000-0000-0000AE0A0000}"/>
    <cellStyle name="Heading 3 4 3" xfId="7493" xr:uid="{00000000-0005-0000-0000-0000AF0A0000}"/>
    <cellStyle name="Heading 3 5" xfId="602" xr:uid="{00000000-0005-0000-0000-0000B00A0000}"/>
    <cellStyle name="Heading 3 5 2" xfId="8017" xr:uid="{00000000-0005-0000-0000-0000B10A0000}"/>
    <cellStyle name="Heading 3 5 3" xfId="7507" xr:uid="{00000000-0005-0000-0000-0000B20A0000}"/>
    <cellStyle name="Heading 3 6" xfId="603" xr:uid="{00000000-0005-0000-0000-0000B30A0000}"/>
    <cellStyle name="Heading 3 6 2" xfId="8016" xr:uid="{00000000-0005-0000-0000-0000B40A0000}"/>
    <cellStyle name="Heading 3 6 3" xfId="7506" xr:uid="{00000000-0005-0000-0000-0000B50A0000}"/>
    <cellStyle name="Heading 3 6 4" xfId="14068" xr:uid="{00000000-0005-0000-0000-0000B60A0000}"/>
    <cellStyle name="Heading 3 7" xfId="604" xr:uid="{00000000-0005-0000-0000-0000B70A0000}"/>
    <cellStyle name="Heading 3 7 2" xfId="7505" xr:uid="{00000000-0005-0000-0000-0000B80A0000}"/>
    <cellStyle name="Heading 3 7 3" xfId="8438" xr:uid="{00000000-0005-0000-0000-0000B90A0000}"/>
    <cellStyle name="Heading 3 8" xfId="3159" xr:uid="{00000000-0005-0000-0000-0000BA0A0000}"/>
    <cellStyle name="Heading 3 9" xfId="6864" xr:uid="{00000000-0005-0000-0000-0000BB0A0000}"/>
    <cellStyle name="Heading 4" xfId="605" xr:uid="{00000000-0005-0000-0000-0000BC0A0000}"/>
    <cellStyle name="Heading 4 1" xfId="606" xr:uid="{00000000-0005-0000-0000-0000BD0A0000}"/>
    <cellStyle name="Heading 4 1 2" xfId="7106" xr:uid="{00000000-0005-0000-0000-0000BE0A0000}"/>
    <cellStyle name="Heading 4 1 3" xfId="6861" xr:uid="{00000000-0005-0000-0000-0000BF0A0000}"/>
    <cellStyle name="Heading 4 2" xfId="607" xr:uid="{00000000-0005-0000-0000-0000C00A0000}"/>
    <cellStyle name="Heading 4 2 2" xfId="8015" xr:uid="{00000000-0005-0000-0000-0000C10A0000}"/>
    <cellStyle name="Heading 4 2 2 2" xfId="14070" xr:uid="{00000000-0005-0000-0000-0000C20A0000}"/>
    <cellStyle name="Heading 4 2 2 2 2" xfId="14035" xr:uid="{00000000-0005-0000-0000-0000C30A0000}"/>
    <cellStyle name="Heading 4 2 2 3" xfId="13404" xr:uid="{00000000-0005-0000-0000-0000C40A0000}"/>
    <cellStyle name="Heading 4 2 3" xfId="7504" xr:uid="{00000000-0005-0000-0000-0000C50A0000}"/>
    <cellStyle name="Heading 4 2 3 2" xfId="13403" xr:uid="{00000000-0005-0000-0000-0000C60A0000}"/>
    <cellStyle name="Heading 4 2 3 3" xfId="13334" xr:uid="{00000000-0005-0000-0000-0000C70A0000}"/>
    <cellStyle name="Heading 4 2 4" xfId="13708" xr:uid="{00000000-0005-0000-0000-0000C80A0000}"/>
    <cellStyle name="Heading 4 2 5" xfId="13651" xr:uid="{00000000-0005-0000-0000-0000C90A0000}"/>
    <cellStyle name="Heading 4 3" xfId="608" xr:uid="{00000000-0005-0000-0000-0000CA0A0000}"/>
    <cellStyle name="Heading 4 3 2" xfId="7105" xr:uid="{00000000-0005-0000-0000-0000CB0A0000}"/>
    <cellStyle name="Heading 4 3 2 2" xfId="13405" xr:uid="{00000000-0005-0000-0000-0000CC0A0000}"/>
    <cellStyle name="Heading 4 3 3" xfId="7503" xr:uid="{00000000-0005-0000-0000-0000CD0A0000}"/>
    <cellStyle name="Heading 4 4" xfId="609" xr:uid="{00000000-0005-0000-0000-0000CE0A0000}"/>
    <cellStyle name="Heading 4 4 2" xfId="8014" xr:uid="{00000000-0005-0000-0000-0000CF0A0000}"/>
    <cellStyle name="Heading 4 4 3" xfId="6860" xr:uid="{00000000-0005-0000-0000-0000D00A0000}"/>
    <cellStyle name="Heading 4 5" xfId="610" xr:uid="{00000000-0005-0000-0000-0000D10A0000}"/>
    <cellStyle name="Heading 4 5 2" xfId="7104" xr:uid="{00000000-0005-0000-0000-0000D20A0000}"/>
    <cellStyle name="Heading 4 5 3" xfId="6859" xr:uid="{00000000-0005-0000-0000-0000D30A0000}"/>
    <cellStyle name="Heading 4 6" xfId="611" xr:uid="{00000000-0005-0000-0000-0000D40A0000}"/>
    <cellStyle name="Heading 4 6 2" xfId="8012" xr:uid="{00000000-0005-0000-0000-0000D50A0000}"/>
    <cellStyle name="Heading 4 6 3" xfId="2735" xr:uid="{00000000-0005-0000-0000-0000D60A0000}"/>
    <cellStyle name="Heading 4 6 4" xfId="13878" xr:uid="{00000000-0005-0000-0000-0000D70A0000}"/>
    <cellStyle name="Heading 4 7" xfId="612" xr:uid="{00000000-0005-0000-0000-0000D80A0000}"/>
    <cellStyle name="Heading 4 7 2" xfId="7502" xr:uid="{00000000-0005-0000-0000-0000D90A0000}"/>
    <cellStyle name="Heading 4 7 3" xfId="8448" xr:uid="{00000000-0005-0000-0000-0000DA0A0000}"/>
    <cellStyle name="Heading 4 8" xfId="3160" xr:uid="{00000000-0005-0000-0000-0000DB0A0000}"/>
    <cellStyle name="Heading 4 9" xfId="6862" xr:uid="{00000000-0005-0000-0000-0000DC0A0000}"/>
    <cellStyle name="Heading1" xfId="8614" xr:uid="{00000000-0005-0000-0000-0000DD0A0000}"/>
    <cellStyle name="Heading1 2" xfId="20894" xr:uid="{00000000-0005-0000-0000-0000DE0A0000}"/>
    <cellStyle name="Heading1 3" xfId="20893" xr:uid="{00000000-0005-0000-0000-0000DF0A0000}"/>
    <cellStyle name="Heading2" xfId="20895" xr:uid="{00000000-0005-0000-0000-0000E00A0000}"/>
    <cellStyle name="Heading2 2" xfId="20896" xr:uid="{00000000-0005-0000-0000-0000E10A0000}"/>
    <cellStyle name="Hiperpovezava" xfId="613" builtinId="8"/>
    <cellStyle name="Hiperpovezava 2" xfId="614" xr:uid="{00000000-0005-0000-0000-0000E30A0000}"/>
    <cellStyle name="Hiperpovezava 2 2" xfId="615" xr:uid="{00000000-0005-0000-0000-0000E40A0000}"/>
    <cellStyle name="Hiperpovezava 2 2 2" xfId="7500" xr:uid="{00000000-0005-0000-0000-0000E50A0000}"/>
    <cellStyle name="Hiperpovezava 2 2 3" xfId="8451" xr:uid="{00000000-0005-0000-0000-0000E60A0000}"/>
    <cellStyle name="Hiperpovezava 2 3" xfId="7501" xr:uid="{00000000-0005-0000-0000-0000E70A0000}"/>
    <cellStyle name="Hiperpovezava 3" xfId="616" xr:uid="{00000000-0005-0000-0000-0000E80A0000}"/>
    <cellStyle name="Hiperpovezava 3 2" xfId="8206" xr:uid="{00000000-0005-0000-0000-0000E90A0000}"/>
    <cellStyle name="Hiperpovezava 3 3" xfId="7499" xr:uid="{00000000-0005-0000-0000-0000EA0A0000}"/>
    <cellStyle name="Hiperpovezava 4" xfId="617" xr:uid="{00000000-0005-0000-0000-0000EB0A0000}"/>
    <cellStyle name="Hiperpovezava 4 2" xfId="3942" xr:uid="{00000000-0005-0000-0000-0000EC0A0000}"/>
    <cellStyle name="Hiperpovezava 4 2 2" xfId="8453" xr:uid="{00000000-0005-0000-0000-0000ED0A0000}"/>
    <cellStyle name="Hiperpovezava 4 3" xfId="3943" xr:uid="{00000000-0005-0000-0000-0000EE0A0000}"/>
    <cellStyle name="Hiperpovezava 4 4" xfId="8452" xr:uid="{00000000-0005-0000-0000-0000EF0A0000}"/>
    <cellStyle name="Hiperpovezava 5" xfId="618" xr:uid="{00000000-0005-0000-0000-0000F00A0000}"/>
    <cellStyle name="Hiperpovezava 6" xfId="3944" xr:uid="{00000000-0005-0000-0000-0000F10A0000}"/>
    <cellStyle name="Hiperpovezava 7" xfId="6677" xr:uid="{00000000-0005-0000-0000-0000F20A0000}"/>
    <cellStyle name="Hiperpovezava 7 2" xfId="8454" xr:uid="{00000000-0005-0000-0000-0000F30A0000}"/>
    <cellStyle name="Hiperpovezava 8" xfId="6686" xr:uid="{00000000-0005-0000-0000-0000F40A0000}"/>
    <cellStyle name="Hiperpovezava 8 2" xfId="8455" xr:uid="{00000000-0005-0000-0000-0000F50A0000}"/>
    <cellStyle name="Hyperlink 2" xfId="14069" xr:uid="{00000000-0005-0000-0000-0000F60A0000}"/>
    <cellStyle name="Hyperlink 2 2" xfId="14255" xr:uid="{00000000-0005-0000-0000-0000F70A0000}"/>
    <cellStyle name="Input" xfId="619" xr:uid="{00000000-0005-0000-0000-0000F80A0000}"/>
    <cellStyle name="Input 1" xfId="620" xr:uid="{00000000-0005-0000-0000-0000F90A0000}"/>
    <cellStyle name="Input 1 2" xfId="8013" xr:uid="{00000000-0005-0000-0000-0000FA0A0000}"/>
    <cellStyle name="Input 1 3" xfId="6858" xr:uid="{00000000-0005-0000-0000-0000FB0A0000}"/>
    <cellStyle name="Input 1 4" xfId="20805" xr:uid="{00000000-0005-0000-0000-0000FC0A0000}"/>
    <cellStyle name="Input 10" xfId="20804" xr:uid="{00000000-0005-0000-0000-0000FD0A0000}"/>
    <cellStyle name="Input 2" xfId="621" xr:uid="{00000000-0005-0000-0000-0000FE0A0000}"/>
    <cellStyle name="Input 2 2" xfId="7103" xr:uid="{00000000-0005-0000-0000-0000FF0A0000}"/>
    <cellStyle name="Input 2 2 2" xfId="13650" xr:uid="{00000000-0005-0000-0000-0000000B0000}"/>
    <cellStyle name="Input 2 2 3" xfId="14047" xr:uid="{00000000-0005-0000-0000-0000010B0000}"/>
    <cellStyle name="Input 2 3" xfId="7494" xr:uid="{00000000-0005-0000-0000-0000020B0000}"/>
    <cellStyle name="Input 2 4" xfId="13136" xr:uid="{00000000-0005-0000-0000-0000030B0000}"/>
    <cellStyle name="Input 2 5" xfId="13406" xr:uid="{00000000-0005-0000-0000-0000040B0000}"/>
    <cellStyle name="Input 2 6" xfId="13577" xr:uid="{00000000-0005-0000-0000-0000050B0000}"/>
    <cellStyle name="Input 2 7" xfId="20806" xr:uid="{00000000-0005-0000-0000-0000060B0000}"/>
    <cellStyle name="Input 3" xfId="622" xr:uid="{00000000-0005-0000-0000-0000070B0000}"/>
    <cellStyle name="Input 3 2" xfId="8011" xr:uid="{00000000-0005-0000-0000-0000080B0000}"/>
    <cellStyle name="Input 3 2 2" xfId="14104" xr:uid="{00000000-0005-0000-0000-0000090B0000}"/>
    <cellStyle name="Input 3 3" xfId="7497" xr:uid="{00000000-0005-0000-0000-00000A0B0000}"/>
    <cellStyle name="Input 3 4" xfId="20807" xr:uid="{00000000-0005-0000-0000-00000B0B0000}"/>
    <cellStyle name="Input 4" xfId="623" xr:uid="{00000000-0005-0000-0000-00000C0B0000}"/>
    <cellStyle name="Input 4 2" xfId="7102" xr:uid="{00000000-0005-0000-0000-00000D0B0000}"/>
    <cellStyle name="Input 4 3" xfId="7496" xr:uid="{00000000-0005-0000-0000-00000E0B0000}"/>
    <cellStyle name="Input 4 4" xfId="20808" xr:uid="{00000000-0005-0000-0000-00000F0B0000}"/>
    <cellStyle name="Input 5" xfId="624" xr:uid="{00000000-0005-0000-0000-0000100B0000}"/>
    <cellStyle name="Input 5 2" xfId="8125" xr:uid="{00000000-0005-0000-0000-0000110B0000}"/>
    <cellStyle name="Input 5 3" xfId="7495" xr:uid="{00000000-0005-0000-0000-0000120B0000}"/>
    <cellStyle name="Input 5 4" xfId="20809" xr:uid="{00000000-0005-0000-0000-0000130B0000}"/>
    <cellStyle name="Input 6" xfId="625" xr:uid="{00000000-0005-0000-0000-0000140B0000}"/>
    <cellStyle name="Input 6 2" xfId="3174" xr:uid="{00000000-0005-0000-0000-0000150B0000}"/>
    <cellStyle name="Input 6 3" xfId="6857" xr:uid="{00000000-0005-0000-0000-0000160B0000}"/>
    <cellStyle name="Input 6 4" xfId="13710" xr:uid="{00000000-0005-0000-0000-0000170B0000}"/>
    <cellStyle name="Input 6 5" xfId="20810" xr:uid="{00000000-0005-0000-0000-0000180B0000}"/>
    <cellStyle name="Input 7" xfId="626" xr:uid="{00000000-0005-0000-0000-0000190B0000}"/>
    <cellStyle name="Input 7 2" xfId="6265" xr:uid="{00000000-0005-0000-0000-00001A0B0000}"/>
    <cellStyle name="Input 7 3" xfId="8456" xr:uid="{00000000-0005-0000-0000-00001B0B0000}"/>
    <cellStyle name="Input 7 4" xfId="20811" xr:uid="{00000000-0005-0000-0000-00001C0B0000}"/>
    <cellStyle name="Input 8" xfId="3161" xr:uid="{00000000-0005-0000-0000-00001D0B0000}"/>
    <cellStyle name="Input 9" xfId="7498" xr:uid="{00000000-0005-0000-0000-00001E0B0000}"/>
    <cellStyle name="Izhod 2" xfId="627" xr:uid="{00000000-0005-0000-0000-00001F0B0000}"/>
    <cellStyle name="Izhod 2 2" xfId="628" xr:uid="{00000000-0005-0000-0000-0000200B0000}"/>
    <cellStyle name="Izhod 2 2 2" xfId="8006" xr:uid="{00000000-0005-0000-0000-0000210B0000}"/>
    <cellStyle name="Izhod 2 2 3" xfId="7492" xr:uid="{00000000-0005-0000-0000-0000220B0000}"/>
    <cellStyle name="Izhod 2 2 4" xfId="20813" xr:uid="{00000000-0005-0000-0000-0000230B0000}"/>
    <cellStyle name="Izhod 2 3" xfId="8144" xr:uid="{00000000-0005-0000-0000-0000240B0000}"/>
    <cellStyle name="Izhod 2 4" xfId="3072" xr:uid="{00000000-0005-0000-0000-0000250B0000}"/>
    <cellStyle name="Izhod 2 5" xfId="20812" xr:uid="{00000000-0005-0000-0000-0000260B0000}"/>
    <cellStyle name="Izhod 3" xfId="2551" xr:uid="{00000000-0005-0000-0000-0000270B0000}"/>
    <cellStyle name="Izhod 4" xfId="13415" xr:uid="{00000000-0005-0000-0000-0000280B0000}"/>
    <cellStyle name="Komma0" xfId="13652" xr:uid="{00000000-0005-0000-0000-0000290B0000}"/>
    <cellStyle name="ĹëČ­ [0]_laroux" xfId="13407" xr:uid="{00000000-0005-0000-0000-00002A0B0000}"/>
    <cellStyle name="ĹëČ­_laroux" xfId="14298" xr:uid="{00000000-0005-0000-0000-00002B0B0000}"/>
    <cellStyle name="Linked Cell" xfId="629" xr:uid="{00000000-0005-0000-0000-00002C0B0000}"/>
    <cellStyle name="Linked Cell 1" xfId="630" xr:uid="{00000000-0005-0000-0000-00002D0B0000}"/>
    <cellStyle name="Linked Cell 1 2" xfId="8009" xr:uid="{00000000-0005-0000-0000-00002E0B0000}"/>
    <cellStyle name="Linked Cell 1 3" xfId="7490" xr:uid="{00000000-0005-0000-0000-00002F0B0000}"/>
    <cellStyle name="Linked Cell 2" xfId="631" xr:uid="{00000000-0005-0000-0000-0000300B0000}"/>
    <cellStyle name="Linked Cell 2 2" xfId="8008" xr:uid="{00000000-0005-0000-0000-0000310B0000}"/>
    <cellStyle name="Linked Cell 2 2 2" xfId="14046" xr:uid="{00000000-0005-0000-0000-0000320B0000}"/>
    <cellStyle name="Linked Cell 2 2 2 2" xfId="13413" xr:uid="{00000000-0005-0000-0000-0000330B0000}"/>
    <cellStyle name="Linked Cell 2 2 3" xfId="13691" xr:uid="{00000000-0005-0000-0000-0000340B0000}"/>
    <cellStyle name="Linked Cell 2 3" xfId="6856" xr:uid="{00000000-0005-0000-0000-0000350B0000}"/>
    <cellStyle name="Linked Cell 2 3 2" xfId="13733" xr:uid="{00000000-0005-0000-0000-0000360B0000}"/>
    <cellStyle name="Linked Cell 2 3 3" xfId="13545" xr:uid="{00000000-0005-0000-0000-0000370B0000}"/>
    <cellStyle name="Linked Cell 2 4" xfId="14028" xr:uid="{00000000-0005-0000-0000-0000380B0000}"/>
    <cellStyle name="Linked Cell 2 4 2" xfId="13679" xr:uid="{00000000-0005-0000-0000-0000390B0000}"/>
    <cellStyle name="Linked Cell 2 5" xfId="13408" xr:uid="{00000000-0005-0000-0000-00003A0B0000}"/>
    <cellStyle name="Linked Cell 2 6" xfId="13411" xr:uid="{00000000-0005-0000-0000-00003B0B0000}"/>
    <cellStyle name="Linked Cell 2 7" xfId="13345" xr:uid="{00000000-0005-0000-0000-00003C0B0000}"/>
    <cellStyle name="Linked Cell 3" xfId="632" xr:uid="{00000000-0005-0000-0000-00003D0B0000}"/>
    <cellStyle name="Linked Cell 3 2" xfId="7101" xr:uid="{00000000-0005-0000-0000-00003E0B0000}"/>
    <cellStyle name="Linked Cell 3 2 2" xfId="13409" xr:uid="{00000000-0005-0000-0000-00003F0B0000}"/>
    <cellStyle name="Linked Cell 3 3" xfId="6855" xr:uid="{00000000-0005-0000-0000-0000400B0000}"/>
    <cellStyle name="Linked Cell 4" xfId="633" xr:uid="{00000000-0005-0000-0000-0000410B0000}"/>
    <cellStyle name="Linked Cell 4 2" xfId="8007" xr:uid="{00000000-0005-0000-0000-0000420B0000}"/>
    <cellStyle name="Linked Cell 4 3" xfId="7486" xr:uid="{00000000-0005-0000-0000-0000430B0000}"/>
    <cellStyle name="Linked Cell 5" xfId="634" xr:uid="{00000000-0005-0000-0000-0000440B0000}"/>
    <cellStyle name="Linked Cell 5 2" xfId="7100" xr:uid="{00000000-0005-0000-0000-0000450B0000}"/>
    <cellStyle name="Linked Cell 5 3" xfId="7489" xr:uid="{00000000-0005-0000-0000-0000460B0000}"/>
    <cellStyle name="Linked Cell 6" xfId="635" xr:uid="{00000000-0005-0000-0000-0000470B0000}"/>
    <cellStyle name="Linked Cell 6 2" xfId="3175" xr:uid="{00000000-0005-0000-0000-0000480B0000}"/>
    <cellStyle name="Linked Cell 6 3" xfId="7488" xr:uid="{00000000-0005-0000-0000-0000490B0000}"/>
    <cellStyle name="Linked Cell 6 4" xfId="13508" xr:uid="{00000000-0005-0000-0000-00004A0B0000}"/>
    <cellStyle name="Linked Cell 7" xfId="636" xr:uid="{00000000-0005-0000-0000-00004B0B0000}"/>
    <cellStyle name="Linked Cell 7 2" xfId="7487" xr:uid="{00000000-0005-0000-0000-00004C0B0000}"/>
    <cellStyle name="Linked Cell 7 3" xfId="8457" xr:uid="{00000000-0005-0000-0000-00004D0B0000}"/>
    <cellStyle name="Linked Cell 8" xfId="3162" xr:uid="{00000000-0005-0000-0000-00004E0B0000}"/>
    <cellStyle name="Linked Cell 9" xfId="7491" xr:uid="{00000000-0005-0000-0000-00004F0B0000}"/>
    <cellStyle name="Naslov 1 1" xfId="637" xr:uid="{00000000-0005-0000-0000-0000500B0000}"/>
    <cellStyle name="Naslov 1 1 1" xfId="638" xr:uid="{00000000-0005-0000-0000-0000510B0000}"/>
    <cellStyle name="Naslov 1 1 1 2" xfId="7970" xr:uid="{00000000-0005-0000-0000-0000520B0000}"/>
    <cellStyle name="Naslov 1 1 1 3" xfId="3211" xr:uid="{00000000-0005-0000-0000-0000530B0000}"/>
    <cellStyle name="Naslov 1 1 2" xfId="639" xr:uid="{00000000-0005-0000-0000-0000540B0000}"/>
    <cellStyle name="Naslov 1 1 2 2" xfId="8193" xr:uid="{00000000-0005-0000-0000-0000550B0000}"/>
    <cellStyle name="Naslov 1 1 2 3" xfId="7485" xr:uid="{00000000-0005-0000-0000-0000560B0000}"/>
    <cellStyle name="Naslov 1 1 3" xfId="8005" xr:uid="{00000000-0005-0000-0000-0000570B0000}"/>
    <cellStyle name="Naslov 1 1 4" xfId="6853" xr:uid="{00000000-0005-0000-0000-0000580B0000}"/>
    <cellStyle name="Naslov 1 2" xfId="640" xr:uid="{00000000-0005-0000-0000-0000590B0000}"/>
    <cellStyle name="Naslov 1 2 2" xfId="8143" xr:uid="{00000000-0005-0000-0000-00005A0B0000}"/>
    <cellStyle name="Naslov 1 2 3" xfId="7484" xr:uid="{00000000-0005-0000-0000-00005B0B0000}"/>
    <cellStyle name="Naslov 1 3" xfId="641" xr:uid="{00000000-0005-0000-0000-00005C0B0000}"/>
    <cellStyle name="Naslov 1 3 2" xfId="8243" xr:uid="{00000000-0005-0000-0000-00005D0B0000}"/>
    <cellStyle name="Naslov 1 3 3" xfId="7483" xr:uid="{00000000-0005-0000-0000-00005E0B0000}"/>
    <cellStyle name="Naslov 1 4" xfId="6854" xr:uid="{00000000-0005-0000-0000-00005F0B0000}"/>
    <cellStyle name="Naslov 2 2" xfId="642" xr:uid="{00000000-0005-0000-0000-0000600B0000}"/>
    <cellStyle name="Naslov 2 2 2" xfId="8004" xr:uid="{00000000-0005-0000-0000-0000610B0000}"/>
    <cellStyle name="Naslov 2 2 3" xfId="7480" xr:uid="{00000000-0005-0000-0000-0000620B0000}"/>
    <cellStyle name="Naslov 2 3" xfId="643" xr:uid="{00000000-0005-0000-0000-0000630B0000}"/>
    <cellStyle name="Naslov 2 3 2" xfId="8003" xr:uid="{00000000-0005-0000-0000-0000640B0000}"/>
    <cellStyle name="Naslov 2 3 3" xfId="7482" xr:uid="{00000000-0005-0000-0000-0000650B0000}"/>
    <cellStyle name="Naslov 2 4" xfId="6852" xr:uid="{00000000-0005-0000-0000-0000660B0000}"/>
    <cellStyle name="Naslov 3 2" xfId="644" xr:uid="{00000000-0005-0000-0000-0000670B0000}"/>
    <cellStyle name="Naslov 3 2 2" xfId="8001" xr:uid="{00000000-0005-0000-0000-0000680B0000}"/>
    <cellStyle name="Naslov 3 2 3" xfId="6851" xr:uid="{00000000-0005-0000-0000-0000690B0000}"/>
    <cellStyle name="Naslov 3 3" xfId="645" xr:uid="{00000000-0005-0000-0000-00006A0B0000}"/>
    <cellStyle name="Naslov 3 3 2" xfId="8204" xr:uid="{00000000-0005-0000-0000-00006B0B0000}"/>
    <cellStyle name="Naslov 3 3 3" xfId="6850" xr:uid="{00000000-0005-0000-0000-00006C0B0000}"/>
    <cellStyle name="Naslov 3 4" xfId="7481" xr:uid="{00000000-0005-0000-0000-00006D0B0000}"/>
    <cellStyle name="Naslov 4 2" xfId="646" xr:uid="{00000000-0005-0000-0000-00006E0B0000}"/>
    <cellStyle name="Naslov 4 2 2" xfId="8002" xr:uid="{00000000-0005-0000-0000-00006F0B0000}"/>
    <cellStyle name="Naslov 4 2 3" xfId="3213" xr:uid="{00000000-0005-0000-0000-0000700B0000}"/>
    <cellStyle name="Naslov 4 3" xfId="647" xr:uid="{00000000-0005-0000-0000-0000710B0000}"/>
    <cellStyle name="Naslov 4 3 2" xfId="7099" xr:uid="{00000000-0005-0000-0000-0000720B0000}"/>
    <cellStyle name="Naslov 4 3 3" xfId="7479" xr:uid="{00000000-0005-0000-0000-0000730B0000}"/>
    <cellStyle name="Naslov 4 4" xfId="3212" xr:uid="{00000000-0005-0000-0000-0000740B0000}"/>
    <cellStyle name="Naslov 5" xfId="648" xr:uid="{00000000-0005-0000-0000-0000750B0000}"/>
    <cellStyle name="Naslov 5 2" xfId="649" xr:uid="{00000000-0005-0000-0000-0000760B0000}"/>
    <cellStyle name="Naslov 5 2 2" xfId="7477" xr:uid="{00000000-0005-0000-0000-0000770B0000}"/>
    <cellStyle name="Naslov 5 2 3" xfId="8458" xr:uid="{00000000-0005-0000-0000-0000780B0000}"/>
    <cellStyle name="Naslov 5 3" xfId="3945" xr:uid="{00000000-0005-0000-0000-0000790B0000}"/>
    <cellStyle name="Naslov 5 4" xfId="7478" xr:uid="{00000000-0005-0000-0000-00007A0B0000}"/>
    <cellStyle name="Naslov 6" xfId="13410" xr:uid="{00000000-0005-0000-0000-00007B0B0000}"/>
    <cellStyle name="Naslov del" xfId="650" xr:uid="{00000000-0005-0000-0000-00007C0B0000}"/>
    <cellStyle name="Naslov del 1" xfId="651" xr:uid="{00000000-0005-0000-0000-00007D0B0000}"/>
    <cellStyle name="Naslov del 1 2" xfId="7999" xr:uid="{00000000-0005-0000-0000-00007E0B0000}"/>
    <cellStyle name="Naslov del 1 3" xfId="7476" xr:uid="{00000000-0005-0000-0000-00007F0B0000}"/>
    <cellStyle name="Naslov del 1 4" xfId="2567" xr:uid="{00000000-0005-0000-0000-0000800B0000}"/>
    <cellStyle name="Naslov del 2" xfId="652" xr:uid="{00000000-0005-0000-0000-0000810B0000}"/>
    <cellStyle name="Naslov del 2 2" xfId="8203" xr:uid="{00000000-0005-0000-0000-0000820B0000}"/>
    <cellStyle name="Naslov del 2 3" xfId="6848" xr:uid="{00000000-0005-0000-0000-0000830B0000}"/>
    <cellStyle name="Naslov del 2 4" xfId="2568" xr:uid="{00000000-0005-0000-0000-0000840B0000}"/>
    <cellStyle name="Naslov del 3" xfId="653" xr:uid="{00000000-0005-0000-0000-0000850B0000}"/>
    <cellStyle name="Naslov del 3 2" xfId="8000" xr:uid="{00000000-0005-0000-0000-0000860B0000}"/>
    <cellStyle name="Naslov del 3 3" xfId="7475" xr:uid="{00000000-0005-0000-0000-0000870B0000}"/>
    <cellStyle name="Naslov del 3 4" xfId="2569" xr:uid="{00000000-0005-0000-0000-0000880B0000}"/>
    <cellStyle name="Naslov del 4" xfId="654" xr:uid="{00000000-0005-0000-0000-0000890B0000}"/>
    <cellStyle name="Naslov del 4 2" xfId="7098" xr:uid="{00000000-0005-0000-0000-00008A0B0000}"/>
    <cellStyle name="Naslov del 4 3" xfId="7474" xr:uid="{00000000-0005-0000-0000-00008B0B0000}"/>
    <cellStyle name="Naslov del 4 4" xfId="2570" xr:uid="{00000000-0005-0000-0000-00008C0B0000}"/>
    <cellStyle name="Naslov del 5" xfId="655" xr:uid="{00000000-0005-0000-0000-00008D0B0000}"/>
    <cellStyle name="Naslov del 5 2" xfId="7998" xr:uid="{00000000-0005-0000-0000-00008E0B0000}"/>
    <cellStyle name="Naslov del 5 3" xfId="6847" xr:uid="{00000000-0005-0000-0000-00008F0B0000}"/>
    <cellStyle name="Naslov del 5 4" xfId="2571" xr:uid="{00000000-0005-0000-0000-0000900B0000}"/>
    <cellStyle name="Naslov del 6" xfId="656" xr:uid="{00000000-0005-0000-0000-0000910B0000}"/>
    <cellStyle name="Naslov del 6 2" xfId="7097" xr:uid="{00000000-0005-0000-0000-0000920B0000}"/>
    <cellStyle name="Naslov del 6 3" xfId="6846" xr:uid="{00000000-0005-0000-0000-0000930B0000}"/>
    <cellStyle name="Naslov del 6 4" xfId="2572" xr:uid="{00000000-0005-0000-0000-0000940B0000}"/>
    <cellStyle name="Naslov del 7" xfId="8117" xr:uid="{00000000-0005-0000-0000-0000950B0000}"/>
    <cellStyle name="Naslov del 8" xfId="6849" xr:uid="{00000000-0005-0000-0000-0000960B0000}"/>
    <cellStyle name="Naslov del 9" xfId="2566" xr:uid="{00000000-0005-0000-0000-0000970B0000}"/>
    <cellStyle name="nASLOV PROSTOROV" xfId="657" xr:uid="{00000000-0005-0000-0000-0000980B0000}"/>
    <cellStyle name="nASLOV PROSTOROV 1" xfId="658" xr:uid="{00000000-0005-0000-0000-0000990B0000}"/>
    <cellStyle name="nASLOV PROSTOROV 1 2" xfId="7989" xr:uid="{00000000-0005-0000-0000-00009A0B0000}"/>
    <cellStyle name="nASLOV PROSTOROV 1 3" xfId="7473" xr:uid="{00000000-0005-0000-0000-00009B0B0000}"/>
    <cellStyle name="nASLOV PROSTOROV 2" xfId="659" xr:uid="{00000000-0005-0000-0000-00009C0B0000}"/>
    <cellStyle name="nASLOV PROSTOROV 2 2" xfId="8200" xr:uid="{00000000-0005-0000-0000-00009D0B0000}"/>
    <cellStyle name="nASLOV PROSTOROV 2 3" xfId="7472" xr:uid="{00000000-0005-0000-0000-00009E0B0000}"/>
    <cellStyle name="nASLOV PROSTOROV 3" xfId="660" xr:uid="{00000000-0005-0000-0000-00009F0B0000}"/>
    <cellStyle name="nASLOV PROSTOROV 3 2" xfId="7997" xr:uid="{00000000-0005-0000-0000-0000A00B0000}"/>
    <cellStyle name="nASLOV PROSTOROV 3 3" xfId="6845" xr:uid="{00000000-0005-0000-0000-0000A10B0000}"/>
    <cellStyle name="nASLOV PROSTOROV 4" xfId="661" xr:uid="{00000000-0005-0000-0000-0000A20B0000}"/>
    <cellStyle name="nASLOV PROSTOROV 4 2" xfId="8142" xr:uid="{00000000-0005-0000-0000-0000A30B0000}"/>
    <cellStyle name="nASLOV PROSTOROV 4 3" xfId="6844" xr:uid="{00000000-0005-0000-0000-0000A40B0000}"/>
    <cellStyle name="nASLOV PROSTOROV 5" xfId="662" xr:uid="{00000000-0005-0000-0000-0000A50B0000}"/>
    <cellStyle name="nASLOV PROSTOROV 5 2" xfId="8242" xr:uid="{00000000-0005-0000-0000-0000A60B0000}"/>
    <cellStyle name="nASLOV PROSTOROV 5 3" xfId="7470" xr:uid="{00000000-0005-0000-0000-0000A70B0000}"/>
    <cellStyle name="nASLOV PROSTOROV 6" xfId="663" xr:uid="{00000000-0005-0000-0000-0000A80B0000}"/>
    <cellStyle name="nASLOV PROSTOROV 6 2" xfId="7996" xr:uid="{00000000-0005-0000-0000-0000A90B0000}"/>
    <cellStyle name="nASLOV PROSTOROV 6 3" xfId="7471" xr:uid="{00000000-0005-0000-0000-0000AA0B0000}"/>
    <cellStyle name="nASLOV PROSTOROV 7" xfId="7995" xr:uid="{00000000-0005-0000-0000-0000AB0B0000}"/>
    <cellStyle name="nASLOV PROSTOROV 8" xfId="7469" xr:uid="{00000000-0005-0000-0000-0000AC0B0000}"/>
    <cellStyle name="Naslov vloge" xfId="2501" xr:uid="{00000000-0005-0000-0000-0000AD0B0000}"/>
    <cellStyle name="Navadno" xfId="0" builtinId="0"/>
    <cellStyle name="Navadno 10" xfId="664" xr:uid="{00000000-0005-0000-0000-0000AF0B0000}"/>
    <cellStyle name="Navadno 10 10" xfId="14510" xr:uid="{00000000-0005-0000-0000-0000B00B0000}"/>
    <cellStyle name="Navadno 10 11" xfId="2573" xr:uid="{00000000-0005-0000-0000-0000B10B0000}"/>
    <cellStyle name="Navadno 10 12" xfId="20897" xr:uid="{00000000-0005-0000-0000-0000B20B0000}"/>
    <cellStyle name="Navadno 10 2" xfId="665" xr:uid="{00000000-0005-0000-0000-0000B30B0000}"/>
    <cellStyle name="Navadno 10 2 2" xfId="666" xr:uid="{00000000-0005-0000-0000-0000B40B0000}"/>
    <cellStyle name="Navadno 10 2 2 2" xfId="667" xr:uid="{00000000-0005-0000-0000-0000B50B0000}"/>
    <cellStyle name="Navadno 10 2 2 2 2" xfId="668" xr:uid="{00000000-0005-0000-0000-0000B60B0000}"/>
    <cellStyle name="Navadno 10 2 2 2 2 2" xfId="3946" xr:uid="{00000000-0005-0000-0000-0000B70B0000}"/>
    <cellStyle name="Navadno 10 2 2 2 3" xfId="3947" xr:uid="{00000000-0005-0000-0000-0000B80B0000}"/>
    <cellStyle name="Navadno 10 2 2 3" xfId="669" xr:uid="{00000000-0005-0000-0000-0000B90B0000}"/>
    <cellStyle name="Navadno 10 2 2 3 2" xfId="3948" xr:uid="{00000000-0005-0000-0000-0000BA0B0000}"/>
    <cellStyle name="Navadno 10 2 2 4" xfId="3949" xr:uid="{00000000-0005-0000-0000-0000BB0B0000}"/>
    <cellStyle name="Navadno 10 2 3" xfId="670" xr:uid="{00000000-0005-0000-0000-0000BC0B0000}"/>
    <cellStyle name="Navadno 10 2 3 2" xfId="671" xr:uid="{00000000-0005-0000-0000-0000BD0B0000}"/>
    <cellStyle name="Navadno 10 2 3 2 2" xfId="3950" xr:uid="{00000000-0005-0000-0000-0000BE0B0000}"/>
    <cellStyle name="Navadno 10 2 3 3" xfId="3951" xr:uid="{00000000-0005-0000-0000-0000BF0B0000}"/>
    <cellStyle name="Navadno 10 2 4" xfId="672" xr:uid="{00000000-0005-0000-0000-0000C00B0000}"/>
    <cellStyle name="Navadno 10 2 4 2" xfId="3952" xr:uid="{00000000-0005-0000-0000-0000C10B0000}"/>
    <cellStyle name="Navadno 10 2 5" xfId="673" xr:uid="{00000000-0005-0000-0000-0000C20B0000}"/>
    <cellStyle name="Navadno 10 2 5 2" xfId="3163" xr:uid="{00000000-0005-0000-0000-0000C30B0000}"/>
    <cellStyle name="Navadno 10 2 6" xfId="3953" xr:uid="{00000000-0005-0000-0000-0000C40B0000}"/>
    <cellStyle name="Navadno 10 2 7" xfId="20898" xr:uid="{00000000-0005-0000-0000-0000C50B0000}"/>
    <cellStyle name="Navadno 10 3" xfId="674" xr:uid="{00000000-0005-0000-0000-0000C60B0000}"/>
    <cellStyle name="Navadno 10 3 2" xfId="675" xr:uid="{00000000-0005-0000-0000-0000C70B0000}"/>
    <cellStyle name="Navadno 10 3 2 2" xfId="676" xr:uid="{00000000-0005-0000-0000-0000C80B0000}"/>
    <cellStyle name="Navadno 10 3 2 2 2" xfId="677" xr:uid="{00000000-0005-0000-0000-0000C90B0000}"/>
    <cellStyle name="Navadno 10 3 2 2 2 2" xfId="3954" xr:uid="{00000000-0005-0000-0000-0000CA0B0000}"/>
    <cellStyle name="Navadno 10 3 2 2 3" xfId="3955" xr:uid="{00000000-0005-0000-0000-0000CB0B0000}"/>
    <cellStyle name="Navadno 10 3 2 3" xfId="678" xr:uid="{00000000-0005-0000-0000-0000CC0B0000}"/>
    <cellStyle name="Navadno 10 3 2 3 2" xfId="3956" xr:uid="{00000000-0005-0000-0000-0000CD0B0000}"/>
    <cellStyle name="Navadno 10 3 2 4" xfId="3957" xr:uid="{00000000-0005-0000-0000-0000CE0B0000}"/>
    <cellStyle name="Navadno 10 3 3" xfId="679" xr:uid="{00000000-0005-0000-0000-0000CF0B0000}"/>
    <cellStyle name="Navadno 10 3 3 2" xfId="680" xr:uid="{00000000-0005-0000-0000-0000D00B0000}"/>
    <cellStyle name="Navadno 10 3 3 2 2" xfId="3958" xr:uid="{00000000-0005-0000-0000-0000D10B0000}"/>
    <cellStyle name="Navadno 10 3 3 3" xfId="3959" xr:uid="{00000000-0005-0000-0000-0000D20B0000}"/>
    <cellStyle name="Navadno 10 3 4" xfId="681" xr:uid="{00000000-0005-0000-0000-0000D30B0000}"/>
    <cellStyle name="Navadno 10 3 4 2" xfId="3960" xr:uid="{00000000-0005-0000-0000-0000D40B0000}"/>
    <cellStyle name="Navadno 10 3 5" xfId="3961" xr:uid="{00000000-0005-0000-0000-0000D50B0000}"/>
    <cellStyle name="Navadno 10 3 6" xfId="20899" xr:uid="{00000000-0005-0000-0000-0000D60B0000}"/>
    <cellStyle name="Navadno 10 4" xfId="682" xr:uid="{00000000-0005-0000-0000-0000D70B0000}"/>
    <cellStyle name="Navadno 10 4 2" xfId="2510" xr:uid="{00000000-0005-0000-0000-0000D80B0000}"/>
    <cellStyle name="Navadno 10 4 2 2" xfId="15287" xr:uid="{00000000-0005-0000-0000-0000D90B0000}"/>
    <cellStyle name="Navadno 10 4 3" xfId="20775" xr:uid="{00000000-0005-0000-0000-0000DA0B0000}"/>
    <cellStyle name="Navadno 10 4 4" xfId="20782" xr:uid="{00000000-0005-0000-0000-0000DB0B0000}"/>
    <cellStyle name="Navadno 10 4 5" xfId="20784" xr:uid="{00000000-0005-0000-0000-0000DC0B0000}"/>
    <cellStyle name="Navadno 10 4 6" xfId="3076" xr:uid="{00000000-0005-0000-0000-0000DD0B0000}"/>
    <cellStyle name="Navadno 10 4 7" xfId="20814" xr:uid="{00000000-0005-0000-0000-0000DE0B0000}"/>
    <cellStyle name="Navadno 10 5" xfId="683" xr:uid="{00000000-0005-0000-0000-0000DF0B0000}"/>
    <cellStyle name="Navadno 10 6" xfId="3962" xr:uid="{00000000-0005-0000-0000-0000E00B0000}"/>
    <cellStyle name="Navadno 10 7" xfId="3587" xr:uid="{00000000-0005-0000-0000-0000E10B0000}"/>
    <cellStyle name="Navadno 10 8" xfId="3071" xr:uid="{00000000-0005-0000-0000-0000E20B0000}"/>
    <cellStyle name="Navadno 10 9" xfId="8459" xr:uid="{00000000-0005-0000-0000-0000E30B0000}"/>
    <cellStyle name="Navadno 10_Vodovod_Žepovci_Stogovci_Podgorje_Vratja_vas" xfId="20900" xr:uid="{00000000-0005-0000-0000-0000E40B0000}"/>
    <cellStyle name="Navadno 105" xfId="6630" xr:uid="{00000000-0005-0000-0000-0000E50B0000}"/>
    <cellStyle name="Navadno 106" xfId="6631" xr:uid="{00000000-0005-0000-0000-0000E60B0000}"/>
    <cellStyle name="Navadno 11" xfId="684" xr:uid="{00000000-0005-0000-0000-0000E70B0000}"/>
    <cellStyle name="Navadno 11 10" xfId="14512" xr:uid="{00000000-0005-0000-0000-0000E80B0000}"/>
    <cellStyle name="Navadno 11 11" xfId="2692" xr:uid="{00000000-0005-0000-0000-0000E90B0000}"/>
    <cellStyle name="Navadno 11 2" xfId="685" xr:uid="{00000000-0005-0000-0000-0000EA0B0000}"/>
    <cellStyle name="Navadno 11 2 2" xfId="686" xr:uid="{00000000-0005-0000-0000-0000EB0B0000}"/>
    <cellStyle name="Navadno 11 2 2 2" xfId="687" xr:uid="{00000000-0005-0000-0000-0000EC0B0000}"/>
    <cellStyle name="Navadno 11 2 2 2 2" xfId="688" xr:uid="{00000000-0005-0000-0000-0000ED0B0000}"/>
    <cellStyle name="Navadno 11 2 2 2 2 2" xfId="3964" xr:uid="{00000000-0005-0000-0000-0000EE0B0000}"/>
    <cellStyle name="Navadno 11 2 2 2 3" xfId="3965" xr:uid="{00000000-0005-0000-0000-0000EF0B0000}"/>
    <cellStyle name="Navadno 11 2 2 3" xfId="689" xr:uid="{00000000-0005-0000-0000-0000F00B0000}"/>
    <cellStyle name="Navadno 11 2 2 3 2" xfId="3966" xr:uid="{00000000-0005-0000-0000-0000F10B0000}"/>
    <cellStyle name="Navadno 11 2 2 4" xfId="3967" xr:uid="{00000000-0005-0000-0000-0000F20B0000}"/>
    <cellStyle name="Navadno 11 2 3" xfId="690" xr:uid="{00000000-0005-0000-0000-0000F30B0000}"/>
    <cellStyle name="Navadno 11 2 3 2" xfId="691" xr:uid="{00000000-0005-0000-0000-0000F40B0000}"/>
    <cellStyle name="Navadno 11 2 3 2 2" xfId="3968" xr:uid="{00000000-0005-0000-0000-0000F50B0000}"/>
    <cellStyle name="Navadno 11 2 3 3" xfId="3969" xr:uid="{00000000-0005-0000-0000-0000F60B0000}"/>
    <cellStyle name="Navadno 11 2 4" xfId="692" xr:uid="{00000000-0005-0000-0000-0000F70B0000}"/>
    <cellStyle name="Navadno 11 2 4 2" xfId="3970" xr:uid="{00000000-0005-0000-0000-0000F80B0000}"/>
    <cellStyle name="Navadno 11 2 5" xfId="3971" xr:uid="{00000000-0005-0000-0000-0000F90B0000}"/>
    <cellStyle name="Navadno 11 2 6" xfId="20901" xr:uid="{00000000-0005-0000-0000-0000FA0B0000}"/>
    <cellStyle name="Navadno 11 3" xfId="693" xr:uid="{00000000-0005-0000-0000-0000FB0B0000}"/>
    <cellStyle name="Navadno 11 3 2" xfId="694" xr:uid="{00000000-0005-0000-0000-0000FC0B0000}"/>
    <cellStyle name="Navadno 11 3 2 2" xfId="695" xr:uid="{00000000-0005-0000-0000-0000FD0B0000}"/>
    <cellStyle name="Navadno 11 3 2 2 2" xfId="696" xr:uid="{00000000-0005-0000-0000-0000FE0B0000}"/>
    <cellStyle name="Navadno 11 3 2 2 2 2" xfId="3972" xr:uid="{00000000-0005-0000-0000-0000FF0B0000}"/>
    <cellStyle name="Navadno 11 3 2 2 3" xfId="3973" xr:uid="{00000000-0005-0000-0000-0000000C0000}"/>
    <cellStyle name="Navadno 11 3 2 3" xfId="697" xr:uid="{00000000-0005-0000-0000-0000010C0000}"/>
    <cellStyle name="Navadno 11 3 2 3 2" xfId="3974" xr:uid="{00000000-0005-0000-0000-0000020C0000}"/>
    <cellStyle name="Navadno 11 3 2 4" xfId="3975" xr:uid="{00000000-0005-0000-0000-0000030C0000}"/>
    <cellStyle name="Navadno 11 3 3" xfId="698" xr:uid="{00000000-0005-0000-0000-0000040C0000}"/>
    <cellStyle name="Navadno 11 3 3 2" xfId="699" xr:uid="{00000000-0005-0000-0000-0000050C0000}"/>
    <cellStyle name="Navadno 11 3 3 2 2" xfId="3976" xr:uid="{00000000-0005-0000-0000-0000060C0000}"/>
    <cellStyle name="Navadno 11 3 3 3" xfId="3977" xr:uid="{00000000-0005-0000-0000-0000070C0000}"/>
    <cellStyle name="Navadno 11 3 4" xfId="700" xr:uid="{00000000-0005-0000-0000-0000080C0000}"/>
    <cellStyle name="Navadno 11 3 4 2" xfId="3978" xr:uid="{00000000-0005-0000-0000-0000090C0000}"/>
    <cellStyle name="Navadno 11 3 5" xfId="3979" xr:uid="{00000000-0005-0000-0000-00000A0C0000}"/>
    <cellStyle name="Navadno 11 4" xfId="701" xr:uid="{00000000-0005-0000-0000-00000B0C0000}"/>
    <cellStyle name="Navadno 11 5" xfId="702" xr:uid="{00000000-0005-0000-0000-00000C0C0000}"/>
    <cellStyle name="Navadno 11 5 2" xfId="3164" xr:uid="{00000000-0005-0000-0000-00000D0C0000}"/>
    <cellStyle name="Navadno 11 6" xfId="3963" xr:uid="{00000000-0005-0000-0000-00000E0C0000}"/>
    <cellStyle name="Navadno 11 7" xfId="3588" xr:uid="{00000000-0005-0000-0000-00000F0C0000}"/>
    <cellStyle name="Navadno 11 8" xfId="3050" xr:uid="{00000000-0005-0000-0000-0000100C0000}"/>
    <cellStyle name="Navadno 11 9" xfId="8461" xr:uid="{00000000-0005-0000-0000-0000110C0000}"/>
    <cellStyle name="Navadno 11 9 2" xfId="15523" xr:uid="{00000000-0005-0000-0000-0000120C0000}"/>
    <cellStyle name="Navadno 11_Vodovod_Žepovci_Stogovci_Podgorje_Vratja_vas" xfId="20902" xr:uid="{00000000-0005-0000-0000-0000130C0000}"/>
    <cellStyle name="Navadno 12" xfId="703" xr:uid="{00000000-0005-0000-0000-0000140C0000}"/>
    <cellStyle name="Navadno 12 2" xfId="704" xr:uid="{00000000-0005-0000-0000-0000150C0000}"/>
    <cellStyle name="Navadno 12 2 2" xfId="705" xr:uid="{00000000-0005-0000-0000-0000160C0000}"/>
    <cellStyle name="Navadno 12 2 2 2" xfId="706" xr:uid="{00000000-0005-0000-0000-0000170C0000}"/>
    <cellStyle name="Navadno 12 2 2 2 2" xfId="707" xr:uid="{00000000-0005-0000-0000-0000180C0000}"/>
    <cellStyle name="Navadno 12 2 2 2 2 2" xfId="3980" xr:uid="{00000000-0005-0000-0000-0000190C0000}"/>
    <cellStyle name="Navadno 12 2 2 2 3" xfId="3981" xr:uid="{00000000-0005-0000-0000-00001A0C0000}"/>
    <cellStyle name="Navadno 12 2 2 3" xfId="708" xr:uid="{00000000-0005-0000-0000-00001B0C0000}"/>
    <cellStyle name="Navadno 12 2 2 3 2" xfId="3982" xr:uid="{00000000-0005-0000-0000-00001C0C0000}"/>
    <cellStyle name="Navadno 12 2 2 4" xfId="3983" xr:uid="{00000000-0005-0000-0000-00001D0C0000}"/>
    <cellStyle name="Navadno 12 2 3" xfId="709" xr:uid="{00000000-0005-0000-0000-00001E0C0000}"/>
    <cellStyle name="Navadno 12 2 3 2" xfId="710" xr:uid="{00000000-0005-0000-0000-00001F0C0000}"/>
    <cellStyle name="Navadno 12 2 3 2 2" xfId="3984" xr:uid="{00000000-0005-0000-0000-0000200C0000}"/>
    <cellStyle name="Navadno 12 2 3 3" xfId="3985" xr:uid="{00000000-0005-0000-0000-0000210C0000}"/>
    <cellStyle name="Navadno 12 2 4" xfId="711" xr:uid="{00000000-0005-0000-0000-0000220C0000}"/>
    <cellStyle name="Navadno 12 2 4 2" xfId="3986" xr:uid="{00000000-0005-0000-0000-0000230C0000}"/>
    <cellStyle name="Navadno 12 2 5" xfId="3987" xr:uid="{00000000-0005-0000-0000-0000240C0000}"/>
    <cellStyle name="Navadno 12 3" xfId="712" xr:uid="{00000000-0005-0000-0000-0000250C0000}"/>
    <cellStyle name="Navadno 12 3 2" xfId="713" xr:uid="{00000000-0005-0000-0000-0000260C0000}"/>
    <cellStyle name="Navadno 12 3 2 2" xfId="714" xr:uid="{00000000-0005-0000-0000-0000270C0000}"/>
    <cellStyle name="Navadno 12 3 2 2 2" xfId="715" xr:uid="{00000000-0005-0000-0000-0000280C0000}"/>
    <cellStyle name="Navadno 12 3 2 2 2 2" xfId="3988" xr:uid="{00000000-0005-0000-0000-0000290C0000}"/>
    <cellStyle name="Navadno 12 3 2 2 3" xfId="3989" xr:uid="{00000000-0005-0000-0000-00002A0C0000}"/>
    <cellStyle name="Navadno 12 3 2 3" xfId="716" xr:uid="{00000000-0005-0000-0000-00002B0C0000}"/>
    <cellStyle name="Navadno 12 3 2 3 2" xfId="3990" xr:uid="{00000000-0005-0000-0000-00002C0C0000}"/>
    <cellStyle name="Navadno 12 3 2 4" xfId="3991" xr:uid="{00000000-0005-0000-0000-00002D0C0000}"/>
    <cellStyle name="Navadno 12 3 3" xfId="717" xr:uid="{00000000-0005-0000-0000-00002E0C0000}"/>
    <cellStyle name="Navadno 12 3 3 2" xfId="718" xr:uid="{00000000-0005-0000-0000-00002F0C0000}"/>
    <cellStyle name="Navadno 12 3 3 2 2" xfId="3992" xr:uid="{00000000-0005-0000-0000-0000300C0000}"/>
    <cellStyle name="Navadno 12 3 3 3" xfId="3993" xr:uid="{00000000-0005-0000-0000-0000310C0000}"/>
    <cellStyle name="Navadno 12 3 4" xfId="719" xr:uid="{00000000-0005-0000-0000-0000320C0000}"/>
    <cellStyle name="Navadno 12 3 4 2" xfId="3994" xr:uid="{00000000-0005-0000-0000-0000330C0000}"/>
    <cellStyle name="Navadno 12 3 5" xfId="3995" xr:uid="{00000000-0005-0000-0000-0000340C0000}"/>
    <cellStyle name="Navadno 12 4" xfId="720" xr:uid="{00000000-0005-0000-0000-0000350C0000}"/>
    <cellStyle name="Navadno 12 4 2" xfId="721" xr:uid="{00000000-0005-0000-0000-0000360C0000}"/>
    <cellStyle name="Navadno 12 4 2 2" xfId="722" xr:uid="{00000000-0005-0000-0000-0000370C0000}"/>
    <cellStyle name="Navadno 12 4 2 2 2" xfId="3996" xr:uid="{00000000-0005-0000-0000-0000380C0000}"/>
    <cellStyle name="Navadno 12 4 2 3" xfId="3997" xr:uid="{00000000-0005-0000-0000-0000390C0000}"/>
    <cellStyle name="Navadno 12 4 3" xfId="723" xr:uid="{00000000-0005-0000-0000-00003A0C0000}"/>
    <cellStyle name="Navadno 12 4 3 2" xfId="3998" xr:uid="{00000000-0005-0000-0000-00003B0C0000}"/>
    <cellStyle name="Navadno 12 4 4" xfId="3999" xr:uid="{00000000-0005-0000-0000-00003C0C0000}"/>
    <cellStyle name="Navadno 12 5" xfId="724" xr:uid="{00000000-0005-0000-0000-00003D0C0000}"/>
    <cellStyle name="Navadno 12 5 2" xfId="725" xr:uid="{00000000-0005-0000-0000-00003E0C0000}"/>
    <cellStyle name="Navadno 12 5 2 2" xfId="726" xr:uid="{00000000-0005-0000-0000-00003F0C0000}"/>
    <cellStyle name="Navadno 12 5 2 2 2" xfId="4000" xr:uid="{00000000-0005-0000-0000-0000400C0000}"/>
    <cellStyle name="Navadno 12 5 2 3" xfId="4001" xr:uid="{00000000-0005-0000-0000-0000410C0000}"/>
    <cellStyle name="Navadno 12 5 3" xfId="727" xr:uid="{00000000-0005-0000-0000-0000420C0000}"/>
    <cellStyle name="Navadno 12 5 3 2" xfId="4002" xr:uid="{00000000-0005-0000-0000-0000430C0000}"/>
    <cellStyle name="Navadno 12 5 4" xfId="4003" xr:uid="{00000000-0005-0000-0000-0000440C0000}"/>
    <cellStyle name="Navadno 12 6" xfId="728" xr:uid="{00000000-0005-0000-0000-0000450C0000}"/>
    <cellStyle name="Navadno 12 6 2" xfId="729" xr:uid="{00000000-0005-0000-0000-0000460C0000}"/>
    <cellStyle name="Navadno 12 6 2 2" xfId="4004" xr:uid="{00000000-0005-0000-0000-0000470C0000}"/>
    <cellStyle name="Navadno 12 6 3" xfId="4005" xr:uid="{00000000-0005-0000-0000-0000480C0000}"/>
    <cellStyle name="Navadno 12 7" xfId="730" xr:uid="{00000000-0005-0000-0000-0000490C0000}"/>
    <cellStyle name="Navadno 12 7 2" xfId="4006" xr:uid="{00000000-0005-0000-0000-00004A0C0000}"/>
    <cellStyle name="Navadno 12 8" xfId="4007" xr:uid="{00000000-0005-0000-0000-00004B0C0000}"/>
    <cellStyle name="Navadno 12 9" xfId="20903" xr:uid="{00000000-0005-0000-0000-00004C0C0000}"/>
    <cellStyle name="Navadno 12_SELNICA POPISI GOI ZBIR - FAZNO - z dopolnitvami marec 2013" xfId="731" xr:uid="{00000000-0005-0000-0000-00004D0C0000}"/>
    <cellStyle name="Navadno 13" xfId="732" xr:uid="{00000000-0005-0000-0000-00004E0C0000}"/>
    <cellStyle name="Navadno 13 2" xfId="733" xr:uid="{00000000-0005-0000-0000-00004F0C0000}"/>
    <cellStyle name="Navadno 13 2 2" xfId="734" xr:uid="{00000000-0005-0000-0000-0000500C0000}"/>
    <cellStyle name="Navadno 13 2 2 2" xfId="735" xr:uid="{00000000-0005-0000-0000-0000510C0000}"/>
    <cellStyle name="Navadno 13 2 2 2 2" xfId="736" xr:uid="{00000000-0005-0000-0000-0000520C0000}"/>
    <cellStyle name="Navadno 13 2 2 2 2 2" xfId="4008" xr:uid="{00000000-0005-0000-0000-0000530C0000}"/>
    <cellStyle name="Navadno 13 2 2 2 3" xfId="4009" xr:uid="{00000000-0005-0000-0000-0000540C0000}"/>
    <cellStyle name="Navadno 13 2 2 3" xfId="737" xr:uid="{00000000-0005-0000-0000-0000550C0000}"/>
    <cellStyle name="Navadno 13 2 2 3 2" xfId="4010" xr:uid="{00000000-0005-0000-0000-0000560C0000}"/>
    <cellStyle name="Navadno 13 2 2 4" xfId="4011" xr:uid="{00000000-0005-0000-0000-0000570C0000}"/>
    <cellStyle name="Navadno 13 2 3" xfId="738" xr:uid="{00000000-0005-0000-0000-0000580C0000}"/>
    <cellStyle name="Navadno 13 2 3 2" xfId="739" xr:uid="{00000000-0005-0000-0000-0000590C0000}"/>
    <cellStyle name="Navadno 13 2 3 2 2" xfId="4012" xr:uid="{00000000-0005-0000-0000-00005A0C0000}"/>
    <cellStyle name="Navadno 13 2 3 3" xfId="4013" xr:uid="{00000000-0005-0000-0000-00005B0C0000}"/>
    <cellStyle name="Navadno 13 2 4" xfId="740" xr:uid="{00000000-0005-0000-0000-00005C0C0000}"/>
    <cellStyle name="Navadno 13 2 4 2" xfId="4014" xr:uid="{00000000-0005-0000-0000-00005D0C0000}"/>
    <cellStyle name="Navadno 13 2 5" xfId="4015" xr:uid="{00000000-0005-0000-0000-00005E0C0000}"/>
    <cellStyle name="Navadno 13 3" xfId="741" xr:uid="{00000000-0005-0000-0000-00005F0C0000}"/>
    <cellStyle name="Navadno 13 3 2" xfId="742" xr:uid="{00000000-0005-0000-0000-0000600C0000}"/>
    <cellStyle name="Navadno 13 3 2 2" xfId="743" xr:uid="{00000000-0005-0000-0000-0000610C0000}"/>
    <cellStyle name="Navadno 13 3 2 2 2" xfId="744" xr:uid="{00000000-0005-0000-0000-0000620C0000}"/>
    <cellStyle name="Navadno 13 3 2 2 2 2" xfId="4016" xr:uid="{00000000-0005-0000-0000-0000630C0000}"/>
    <cellStyle name="Navadno 13 3 2 2 3" xfId="4017" xr:uid="{00000000-0005-0000-0000-0000640C0000}"/>
    <cellStyle name="Navadno 13 3 2 3" xfId="745" xr:uid="{00000000-0005-0000-0000-0000650C0000}"/>
    <cellStyle name="Navadno 13 3 2 3 2" xfId="4018" xr:uid="{00000000-0005-0000-0000-0000660C0000}"/>
    <cellStyle name="Navadno 13 3 2 4" xfId="4019" xr:uid="{00000000-0005-0000-0000-0000670C0000}"/>
    <cellStyle name="Navadno 13 3 3" xfId="746" xr:uid="{00000000-0005-0000-0000-0000680C0000}"/>
    <cellStyle name="Navadno 13 3 3 2" xfId="747" xr:uid="{00000000-0005-0000-0000-0000690C0000}"/>
    <cellStyle name="Navadno 13 3 3 2 2" xfId="4020" xr:uid="{00000000-0005-0000-0000-00006A0C0000}"/>
    <cellStyle name="Navadno 13 3 3 3" xfId="4021" xr:uid="{00000000-0005-0000-0000-00006B0C0000}"/>
    <cellStyle name="Navadno 13 3 4" xfId="748" xr:uid="{00000000-0005-0000-0000-00006C0C0000}"/>
    <cellStyle name="Navadno 13 3 4 2" xfId="4022" xr:uid="{00000000-0005-0000-0000-00006D0C0000}"/>
    <cellStyle name="Navadno 13 3 5" xfId="4023" xr:uid="{00000000-0005-0000-0000-00006E0C0000}"/>
    <cellStyle name="Navadno 13 4" xfId="2509" xr:uid="{00000000-0005-0000-0000-00006F0C0000}"/>
    <cellStyle name="Navadno 13 4 2" xfId="15289" xr:uid="{00000000-0005-0000-0000-0000700C0000}"/>
    <cellStyle name="Navadno 13 5" xfId="3165" xr:uid="{00000000-0005-0000-0000-0000710C0000}"/>
    <cellStyle name="Navadno 13 6" xfId="20815" xr:uid="{00000000-0005-0000-0000-0000720C0000}"/>
    <cellStyle name="Navadno 14" xfId="749" xr:uid="{00000000-0005-0000-0000-0000730C0000}"/>
    <cellStyle name="Navadno 14 2" xfId="750" xr:uid="{00000000-0005-0000-0000-0000740C0000}"/>
    <cellStyle name="Navadno 14 2 2" xfId="751" xr:uid="{00000000-0005-0000-0000-0000750C0000}"/>
    <cellStyle name="Navadno 14 2 2 2" xfId="752" xr:uid="{00000000-0005-0000-0000-0000760C0000}"/>
    <cellStyle name="Navadno 14 2 2 2 2" xfId="753" xr:uid="{00000000-0005-0000-0000-0000770C0000}"/>
    <cellStyle name="Navadno 14 2 2 2 2 2" xfId="4024" xr:uid="{00000000-0005-0000-0000-0000780C0000}"/>
    <cellStyle name="Navadno 14 2 2 2 3" xfId="4025" xr:uid="{00000000-0005-0000-0000-0000790C0000}"/>
    <cellStyle name="Navadno 14 2 2 3" xfId="754" xr:uid="{00000000-0005-0000-0000-00007A0C0000}"/>
    <cellStyle name="Navadno 14 2 2 3 2" xfId="4026" xr:uid="{00000000-0005-0000-0000-00007B0C0000}"/>
    <cellStyle name="Navadno 14 2 2 4" xfId="4027" xr:uid="{00000000-0005-0000-0000-00007C0C0000}"/>
    <cellStyle name="Navadno 14 2 3" xfId="755" xr:uid="{00000000-0005-0000-0000-00007D0C0000}"/>
    <cellStyle name="Navadno 14 2 3 2" xfId="756" xr:uid="{00000000-0005-0000-0000-00007E0C0000}"/>
    <cellStyle name="Navadno 14 2 3 2 2" xfId="4028" xr:uid="{00000000-0005-0000-0000-00007F0C0000}"/>
    <cellStyle name="Navadno 14 2 3 3" xfId="4029" xr:uid="{00000000-0005-0000-0000-0000800C0000}"/>
    <cellStyle name="Navadno 14 2 4" xfId="757" xr:uid="{00000000-0005-0000-0000-0000810C0000}"/>
    <cellStyle name="Navadno 14 2 4 2" xfId="4030" xr:uid="{00000000-0005-0000-0000-0000820C0000}"/>
    <cellStyle name="Navadno 14 2 5" xfId="4031" xr:uid="{00000000-0005-0000-0000-0000830C0000}"/>
    <cellStyle name="Navadno 14 3" xfId="758" xr:uid="{00000000-0005-0000-0000-0000840C0000}"/>
    <cellStyle name="Navadno 14 3 2" xfId="759" xr:uid="{00000000-0005-0000-0000-0000850C0000}"/>
    <cellStyle name="Navadno 14 3 2 2" xfId="760" xr:uid="{00000000-0005-0000-0000-0000860C0000}"/>
    <cellStyle name="Navadno 14 3 2 2 2" xfId="761" xr:uid="{00000000-0005-0000-0000-0000870C0000}"/>
    <cellStyle name="Navadno 14 3 2 2 2 2" xfId="4032" xr:uid="{00000000-0005-0000-0000-0000880C0000}"/>
    <cellStyle name="Navadno 14 3 2 2 3" xfId="4033" xr:uid="{00000000-0005-0000-0000-0000890C0000}"/>
    <cellStyle name="Navadno 14 3 2 3" xfId="762" xr:uid="{00000000-0005-0000-0000-00008A0C0000}"/>
    <cellStyle name="Navadno 14 3 2 3 2" xfId="4034" xr:uid="{00000000-0005-0000-0000-00008B0C0000}"/>
    <cellStyle name="Navadno 14 3 2 4" xfId="4035" xr:uid="{00000000-0005-0000-0000-00008C0C0000}"/>
    <cellStyle name="Navadno 14 3 3" xfId="763" xr:uid="{00000000-0005-0000-0000-00008D0C0000}"/>
    <cellStyle name="Navadno 14 3 3 2" xfId="764" xr:uid="{00000000-0005-0000-0000-00008E0C0000}"/>
    <cellStyle name="Navadno 14 3 3 2 2" xfId="4036" xr:uid="{00000000-0005-0000-0000-00008F0C0000}"/>
    <cellStyle name="Navadno 14 3 3 3" xfId="4037" xr:uid="{00000000-0005-0000-0000-0000900C0000}"/>
    <cellStyle name="Navadno 14 3 4" xfId="765" xr:uid="{00000000-0005-0000-0000-0000910C0000}"/>
    <cellStyle name="Navadno 14 3 4 2" xfId="4038" xr:uid="{00000000-0005-0000-0000-0000920C0000}"/>
    <cellStyle name="Navadno 14 3 5" xfId="4039" xr:uid="{00000000-0005-0000-0000-0000930C0000}"/>
    <cellStyle name="Navadno 14 4" xfId="20785" xr:uid="{00000000-0005-0000-0000-0000940C0000}"/>
    <cellStyle name="Navadno 14 5" xfId="20904" xr:uid="{00000000-0005-0000-0000-0000950C0000}"/>
    <cellStyle name="Navadno 15" xfId="766" xr:uid="{00000000-0005-0000-0000-0000960C0000}"/>
    <cellStyle name="Navadno 15 2" xfId="767" xr:uid="{00000000-0005-0000-0000-0000970C0000}"/>
    <cellStyle name="Navadno 15 2 2" xfId="768" xr:uid="{00000000-0005-0000-0000-0000980C0000}"/>
    <cellStyle name="Navadno 15 2 2 2" xfId="769" xr:uid="{00000000-0005-0000-0000-0000990C0000}"/>
    <cellStyle name="Navadno 15 2 2 2 2" xfId="770" xr:uid="{00000000-0005-0000-0000-00009A0C0000}"/>
    <cellStyle name="Navadno 15 2 2 2 2 2" xfId="4040" xr:uid="{00000000-0005-0000-0000-00009B0C0000}"/>
    <cellStyle name="Navadno 15 2 2 2 3" xfId="4041" xr:uid="{00000000-0005-0000-0000-00009C0C0000}"/>
    <cellStyle name="Navadno 15 2 2 3" xfId="771" xr:uid="{00000000-0005-0000-0000-00009D0C0000}"/>
    <cellStyle name="Navadno 15 2 2 3 2" xfId="4042" xr:uid="{00000000-0005-0000-0000-00009E0C0000}"/>
    <cellStyle name="Navadno 15 2 2 4" xfId="4043" xr:uid="{00000000-0005-0000-0000-00009F0C0000}"/>
    <cellStyle name="Navadno 15 2 3" xfId="772" xr:uid="{00000000-0005-0000-0000-0000A00C0000}"/>
    <cellStyle name="Navadno 15 2 3 2" xfId="773" xr:uid="{00000000-0005-0000-0000-0000A10C0000}"/>
    <cellStyle name="Navadno 15 2 3 2 2" xfId="4044" xr:uid="{00000000-0005-0000-0000-0000A20C0000}"/>
    <cellStyle name="Navadno 15 2 3 3" xfId="4045" xr:uid="{00000000-0005-0000-0000-0000A30C0000}"/>
    <cellStyle name="Navadno 15 2 4" xfId="774" xr:uid="{00000000-0005-0000-0000-0000A40C0000}"/>
    <cellStyle name="Navadno 15 2 4 2" xfId="4046" xr:uid="{00000000-0005-0000-0000-0000A50C0000}"/>
    <cellStyle name="Navadno 15 2 5" xfId="4047" xr:uid="{00000000-0005-0000-0000-0000A60C0000}"/>
    <cellStyle name="Navadno 15 3" xfId="775" xr:uid="{00000000-0005-0000-0000-0000A70C0000}"/>
    <cellStyle name="Navadno 15 3 2" xfId="776" xr:uid="{00000000-0005-0000-0000-0000A80C0000}"/>
    <cellStyle name="Navadno 15 3 2 2" xfId="777" xr:uid="{00000000-0005-0000-0000-0000A90C0000}"/>
    <cellStyle name="Navadno 15 3 2 2 2" xfId="778" xr:uid="{00000000-0005-0000-0000-0000AA0C0000}"/>
    <cellStyle name="Navadno 15 3 2 2 2 2" xfId="4048" xr:uid="{00000000-0005-0000-0000-0000AB0C0000}"/>
    <cellStyle name="Navadno 15 3 2 2 3" xfId="4049" xr:uid="{00000000-0005-0000-0000-0000AC0C0000}"/>
    <cellStyle name="Navadno 15 3 2 3" xfId="779" xr:uid="{00000000-0005-0000-0000-0000AD0C0000}"/>
    <cellStyle name="Navadno 15 3 2 3 2" xfId="4050" xr:uid="{00000000-0005-0000-0000-0000AE0C0000}"/>
    <cellStyle name="Navadno 15 3 2 4" xfId="4051" xr:uid="{00000000-0005-0000-0000-0000AF0C0000}"/>
    <cellStyle name="Navadno 15 3 3" xfId="780" xr:uid="{00000000-0005-0000-0000-0000B00C0000}"/>
    <cellStyle name="Navadno 15 3 3 2" xfId="781" xr:uid="{00000000-0005-0000-0000-0000B10C0000}"/>
    <cellStyle name="Navadno 15 3 3 2 2" xfId="4052" xr:uid="{00000000-0005-0000-0000-0000B20C0000}"/>
    <cellStyle name="Navadno 15 3 3 3" xfId="4053" xr:uid="{00000000-0005-0000-0000-0000B30C0000}"/>
    <cellStyle name="Navadno 15 3 4" xfId="782" xr:uid="{00000000-0005-0000-0000-0000B40C0000}"/>
    <cellStyle name="Navadno 15 3 4 2" xfId="4054" xr:uid="{00000000-0005-0000-0000-0000B50C0000}"/>
    <cellStyle name="Navadno 15 3 5" xfId="4055" xr:uid="{00000000-0005-0000-0000-0000B60C0000}"/>
    <cellStyle name="Navadno 15 4" xfId="783" xr:uid="{00000000-0005-0000-0000-0000B70C0000}"/>
    <cellStyle name="Navadno 15 4 2" xfId="784" xr:uid="{00000000-0005-0000-0000-0000B80C0000}"/>
    <cellStyle name="Navadno 15 4 2 2" xfId="3166" xr:uid="{00000000-0005-0000-0000-0000B90C0000}"/>
    <cellStyle name="Navadno 15 5" xfId="20905" xr:uid="{00000000-0005-0000-0000-0000BA0C0000}"/>
    <cellStyle name="Navadno 16" xfId="2500" xr:uid="{00000000-0005-0000-0000-0000BB0C0000}"/>
    <cellStyle name="Navadno 16 2" xfId="785" xr:uid="{00000000-0005-0000-0000-0000BC0C0000}"/>
    <cellStyle name="Navadno 16 2 2" xfId="786" xr:uid="{00000000-0005-0000-0000-0000BD0C0000}"/>
    <cellStyle name="Navadno 16 2 2 2" xfId="787" xr:uid="{00000000-0005-0000-0000-0000BE0C0000}"/>
    <cellStyle name="Navadno 16 2 2 2 2" xfId="788" xr:uid="{00000000-0005-0000-0000-0000BF0C0000}"/>
    <cellStyle name="Navadno 16 2 2 2 2 2" xfId="4057" xr:uid="{00000000-0005-0000-0000-0000C00C0000}"/>
    <cellStyle name="Navadno 16 2 2 2 3" xfId="4058" xr:uid="{00000000-0005-0000-0000-0000C10C0000}"/>
    <cellStyle name="Navadno 16 2 2 3" xfId="789" xr:uid="{00000000-0005-0000-0000-0000C20C0000}"/>
    <cellStyle name="Navadno 16 2 2 3 2" xfId="4059" xr:uid="{00000000-0005-0000-0000-0000C30C0000}"/>
    <cellStyle name="Navadno 16 2 2 4" xfId="4060" xr:uid="{00000000-0005-0000-0000-0000C40C0000}"/>
    <cellStyle name="Navadno 16 2 3" xfId="790" xr:uid="{00000000-0005-0000-0000-0000C50C0000}"/>
    <cellStyle name="Navadno 16 2 3 2" xfId="791" xr:uid="{00000000-0005-0000-0000-0000C60C0000}"/>
    <cellStyle name="Navadno 16 2 3 2 2" xfId="4061" xr:uid="{00000000-0005-0000-0000-0000C70C0000}"/>
    <cellStyle name="Navadno 16 2 3 3" xfId="4062" xr:uid="{00000000-0005-0000-0000-0000C80C0000}"/>
    <cellStyle name="Navadno 16 2 4" xfId="792" xr:uid="{00000000-0005-0000-0000-0000C90C0000}"/>
    <cellStyle name="Navadno 16 2 4 2" xfId="4063" xr:uid="{00000000-0005-0000-0000-0000CA0C0000}"/>
    <cellStyle name="Navadno 16 2 5" xfId="4064" xr:uid="{00000000-0005-0000-0000-0000CB0C0000}"/>
    <cellStyle name="Navadno 16 3" xfId="793" xr:uid="{00000000-0005-0000-0000-0000CC0C0000}"/>
    <cellStyle name="Navadno 16 3 2" xfId="794" xr:uid="{00000000-0005-0000-0000-0000CD0C0000}"/>
    <cellStyle name="Navadno 16 3 2 2" xfId="795" xr:uid="{00000000-0005-0000-0000-0000CE0C0000}"/>
    <cellStyle name="Navadno 16 3 2 2 2" xfId="796" xr:uid="{00000000-0005-0000-0000-0000CF0C0000}"/>
    <cellStyle name="Navadno 16 3 2 2 2 2" xfId="4065" xr:uid="{00000000-0005-0000-0000-0000D00C0000}"/>
    <cellStyle name="Navadno 16 3 2 2 3" xfId="4066" xr:uid="{00000000-0005-0000-0000-0000D10C0000}"/>
    <cellStyle name="Navadno 16 3 2 3" xfId="797" xr:uid="{00000000-0005-0000-0000-0000D20C0000}"/>
    <cellStyle name="Navadno 16 3 2 3 2" xfId="4067" xr:uid="{00000000-0005-0000-0000-0000D30C0000}"/>
    <cellStyle name="Navadno 16 3 2 4" xfId="4068" xr:uid="{00000000-0005-0000-0000-0000D40C0000}"/>
    <cellStyle name="Navadno 16 3 3" xfId="798" xr:uid="{00000000-0005-0000-0000-0000D50C0000}"/>
    <cellStyle name="Navadno 16 3 3 2" xfId="799" xr:uid="{00000000-0005-0000-0000-0000D60C0000}"/>
    <cellStyle name="Navadno 16 3 3 2 2" xfId="4069" xr:uid="{00000000-0005-0000-0000-0000D70C0000}"/>
    <cellStyle name="Navadno 16 3 3 3" xfId="4070" xr:uid="{00000000-0005-0000-0000-0000D80C0000}"/>
    <cellStyle name="Navadno 16 3 4" xfId="800" xr:uid="{00000000-0005-0000-0000-0000D90C0000}"/>
    <cellStyle name="Navadno 16 3 4 2" xfId="4071" xr:uid="{00000000-0005-0000-0000-0000DA0C0000}"/>
    <cellStyle name="Navadno 16 3 5" xfId="4072" xr:uid="{00000000-0005-0000-0000-0000DB0C0000}"/>
    <cellStyle name="Navadno 16 4" xfId="4073" xr:uid="{00000000-0005-0000-0000-0000DC0C0000}"/>
    <cellStyle name="Navadno 16 5" xfId="4074" xr:uid="{00000000-0005-0000-0000-0000DD0C0000}"/>
    <cellStyle name="Navadno 16 6" xfId="4056" xr:uid="{00000000-0005-0000-0000-0000DE0C0000}"/>
    <cellStyle name="Navadno 16 7" xfId="20906" xr:uid="{00000000-0005-0000-0000-0000DF0C0000}"/>
    <cellStyle name="Navadno 17" xfId="4075" xr:uid="{00000000-0005-0000-0000-0000E00C0000}"/>
    <cellStyle name="Navadno 17 2" xfId="801" xr:uid="{00000000-0005-0000-0000-0000E10C0000}"/>
    <cellStyle name="Navadno 17 2 2" xfId="802" xr:uid="{00000000-0005-0000-0000-0000E20C0000}"/>
    <cellStyle name="Navadno 17 2 2 2" xfId="803" xr:uid="{00000000-0005-0000-0000-0000E30C0000}"/>
    <cellStyle name="Navadno 17 2 2 2 2" xfId="804" xr:uid="{00000000-0005-0000-0000-0000E40C0000}"/>
    <cellStyle name="Navadno 17 2 2 2 2 2" xfId="4076" xr:uid="{00000000-0005-0000-0000-0000E50C0000}"/>
    <cellStyle name="Navadno 17 2 2 2 3" xfId="4077" xr:uid="{00000000-0005-0000-0000-0000E60C0000}"/>
    <cellStyle name="Navadno 17 2 2 3" xfId="805" xr:uid="{00000000-0005-0000-0000-0000E70C0000}"/>
    <cellStyle name="Navadno 17 2 2 3 2" xfId="4078" xr:uid="{00000000-0005-0000-0000-0000E80C0000}"/>
    <cellStyle name="Navadno 17 2 2 4" xfId="4079" xr:uid="{00000000-0005-0000-0000-0000E90C0000}"/>
    <cellStyle name="Navadno 17 2 3" xfId="806" xr:uid="{00000000-0005-0000-0000-0000EA0C0000}"/>
    <cellStyle name="Navadno 17 2 3 2" xfId="807" xr:uid="{00000000-0005-0000-0000-0000EB0C0000}"/>
    <cellStyle name="Navadno 17 2 3 2 2" xfId="4080" xr:uid="{00000000-0005-0000-0000-0000EC0C0000}"/>
    <cellStyle name="Navadno 17 2 3 3" xfId="4081" xr:uid="{00000000-0005-0000-0000-0000ED0C0000}"/>
    <cellStyle name="Navadno 17 2 4" xfId="808" xr:uid="{00000000-0005-0000-0000-0000EE0C0000}"/>
    <cellStyle name="Navadno 17 2 4 2" xfId="4082" xr:uid="{00000000-0005-0000-0000-0000EF0C0000}"/>
    <cellStyle name="Navadno 17 2 5" xfId="4083" xr:uid="{00000000-0005-0000-0000-0000F00C0000}"/>
    <cellStyle name="Navadno 17 2 6" xfId="20908" xr:uid="{00000000-0005-0000-0000-0000F10C0000}"/>
    <cellStyle name="Navadno 17 3" xfId="809" xr:uid="{00000000-0005-0000-0000-0000F20C0000}"/>
    <cellStyle name="Navadno 17 3 2" xfId="810" xr:uid="{00000000-0005-0000-0000-0000F30C0000}"/>
    <cellStyle name="Navadno 17 3 2 2" xfId="811" xr:uid="{00000000-0005-0000-0000-0000F40C0000}"/>
    <cellStyle name="Navadno 17 3 2 2 2" xfId="812" xr:uid="{00000000-0005-0000-0000-0000F50C0000}"/>
    <cellStyle name="Navadno 17 3 2 2 2 2" xfId="4084" xr:uid="{00000000-0005-0000-0000-0000F60C0000}"/>
    <cellStyle name="Navadno 17 3 2 2 3" xfId="4085" xr:uid="{00000000-0005-0000-0000-0000F70C0000}"/>
    <cellStyle name="Navadno 17 3 2 3" xfId="813" xr:uid="{00000000-0005-0000-0000-0000F80C0000}"/>
    <cellStyle name="Navadno 17 3 2 3 2" xfId="4086" xr:uid="{00000000-0005-0000-0000-0000F90C0000}"/>
    <cellStyle name="Navadno 17 3 2 4" xfId="4087" xr:uid="{00000000-0005-0000-0000-0000FA0C0000}"/>
    <cellStyle name="Navadno 17 3 3" xfId="814" xr:uid="{00000000-0005-0000-0000-0000FB0C0000}"/>
    <cellStyle name="Navadno 17 3 3 2" xfId="815" xr:uid="{00000000-0005-0000-0000-0000FC0C0000}"/>
    <cellStyle name="Navadno 17 3 3 2 2" xfId="4088" xr:uid="{00000000-0005-0000-0000-0000FD0C0000}"/>
    <cellStyle name="Navadno 17 3 3 3" xfId="4089" xr:uid="{00000000-0005-0000-0000-0000FE0C0000}"/>
    <cellStyle name="Navadno 17 3 4" xfId="816" xr:uid="{00000000-0005-0000-0000-0000FF0C0000}"/>
    <cellStyle name="Navadno 17 3 4 2" xfId="4090" xr:uid="{00000000-0005-0000-0000-0000000D0000}"/>
    <cellStyle name="Navadno 17 3 5" xfId="4091" xr:uid="{00000000-0005-0000-0000-0000010D0000}"/>
    <cellStyle name="Navadno 17 4" xfId="20907" xr:uid="{00000000-0005-0000-0000-0000020D0000}"/>
    <cellStyle name="Navadno 18" xfId="4092" xr:uid="{00000000-0005-0000-0000-0000030D0000}"/>
    <cellStyle name="Navadno 18 2" xfId="817" xr:uid="{00000000-0005-0000-0000-0000040D0000}"/>
    <cellStyle name="Navadno 18 2 2" xfId="818" xr:uid="{00000000-0005-0000-0000-0000050D0000}"/>
    <cellStyle name="Navadno 18 2 2 2" xfId="819" xr:uid="{00000000-0005-0000-0000-0000060D0000}"/>
    <cellStyle name="Navadno 18 2 2 2 2" xfId="820" xr:uid="{00000000-0005-0000-0000-0000070D0000}"/>
    <cellStyle name="Navadno 18 2 2 2 2 2" xfId="4093" xr:uid="{00000000-0005-0000-0000-0000080D0000}"/>
    <cellStyle name="Navadno 18 2 2 2 3" xfId="4094" xr:uid="{00000000-0005-0000-0000-0000090D0000}"/>
    <cellStyle name="Navadno 18 2 2 3" xfId="821" xr:uid="{00000000-0005-0000-0000-00000A0D0000}"/>
    <cellStyle name="Navadno 18 2 2 3 2" xfId="4095" xr:uid="{00000000-0005-0000-0000-00000B0D0000}"/>
    <cellStyle name="Navadno 18 2 2 4" xfId="4096" xr:uid="{00000000-0005-0000-0000-00000C0D0000}"/>
    <cellStyle name="Navadno 18 2 3" xfId="822" xr:uid="{00000000-0005-0000-0000-00000D0D0000}"/>
    <cellStyle name="Navadno 18 2 3 2" xfId="823" xr:uid="{00000000-0005-0000-0000-00000E0D0000}"/>
    <cellStyle name="Navadno 18 2 3 2 2" xfId="4097" xr:uid="{00000000-0005-0000-0000-00000F0D0000}"/>
    <cellStyle name="Navadno 18 2 3 3" xfId="4098" xr:uid="{00000000-0005-0000-0000-0000100D0000}"/>
    <cellStyle name="Navadno 18 2 4" xfId="824" xr:uid="{00000000-0005-0000-0000-0000110D0000}"/>
    <cellStyle name="Navadno 18 2 4 2" xfId="4099" xr:uid="{00000000-0005-0000-0000-0000120D0000}"/>
    <cellStyle name="Navadno 18 2 5" xfId="4100" xr:uid="{00000000-0005-0000-0000-0000130D0000}"/>
    <cellStyle name="Navadno 18 2 6" xfId="20910" xr:uid="{00000000-0005-0000-0000-0000140D0000}"/>
    <cellStyle name="Navadno 18 3" xfId="825" xr:uid="{00000000-0005-0000-0000-0000150D0000}"/>
    <cellStyle name="Navadno 18 3 2" xfId="826" xr:uid="{00000000-0005-0000-0000-0000160D0000}"/>
    <cellStyle name="Navadno 18 3 2 2" xfId="827" xr:uid="{00000000-0005-0000-0000-0000170D0000}"/>
    <cellStyle name="Navadno 18 3 2 2 2" xfId="828" xr:uid="{00000000-0005-0000-0000-0000180D0000}"/>
    <cellStyle name="Navadno 18 3 2 2 2 2" xfId="4101" xr:uid="{00000000-0005-0000-0000-0000190D0000}"/>
    <cellStyle name="Navadno 18 3 2 2 3" xfId="4102" xr:uid="{00000000-0005-0000-0000-00001A0D0000}"/>
    <cellStyle name="Navadno 18 3 2 3" xfId="829" xr:uid="{00000000-0005-0000-0000-00001B0D0000}"/>
    <cellStyle name="Navadno 18 3 2 3 2" xfId="4103" xr:uid="{00000000-0005-0000-0000-00001C0D0000}"/>
    <cellStyle name="Navadno 18 3 2 4" xfId="4104" xr:uid="{00000000-0005-0000-0000-00001D0D0000}"/>
    <cellStyle name="Navadno 18 3 3" xfId="830" xr:uid="{00000000-0005-0000-0000-00001E0D0000}"/>
    <cellStyle name="Navadno 18 3 3 2" xfId="831" xr:uid="{00000000-0005-0000-0000-00001F0D0000}"/>
    <cellStyle name="Navadno 18 3 3 2 2" xfId="4105" xr:uid="{00000000-0005-0000-0000-0000200D0000}"/>
    <cellStyle name="Navadno 18 3 3 3" xfId="4106" xr:uid="{00000000-0005-0000-0000-0000210D0000}"/>
    <cellStyle name="Navadno 18 3 4" xfId="832" xr:uid="{00000000-0005-0000-0000-0000220D0000}"/>
    <cellStyle name="Navadno 18 3 4 2" xfId="4107" xr:uid="{00000000-0005-0000-0000-0000230D0000}"/>
    <cellStyle name="Navadno 18 3 5" xfId="4108" xr:uid="{00000000-0005-0000-0000-0000240D0000}"/>
    <cellStyle name="Navadno 18 4" xfId="4109" xr:uid="{00000000-0005-0000-0000-0000250D0000}"/>
    <cellStyle name="Navadno 18 5" xfId="20909" xr:uid="{00000000-0005-0000-0000-0000260D0000}"/>
    <cellStyle name="Navadno 19" xfId="4110" xr:uid="{00000000-0005-0000-0000-0000270D0000}"/>
    <cellStyle name="Navadno 19 2" xfId="833" xr:uid="{00000000-0005-0000-0000-0000280D0000}"/>
    <cellStyle name="Navadno 19 2 2" xfId="834" xr:uid="{00000000-0005-0000-0000-0000290D0000}"/>
    <cellStyle name="Navadno 19 2 2 2" xfId="835" xr:uid="{00000000-0005-0000-0000-00002A0D0000}"/>
    <cellStyle name="Navadno 19 2 2 2 2" xfId="836" xr:uid="{00000000-0005-0000-0000-00002B0D0000}"/>
    <cellStyle name="Navadno 19 2 2 2 2 2" xfId="4111" xr:uid="{00000000-0005-0000-0000-00002C0D0000}"/>
    <cellStyle name="Navadno 19 2 2 2 3" xfId="4112" xr:uid="{00000000-0005-0000-0000-00002D0D0000}"/>
    <cellStyle name="Navadno 19 2 2 3" xfId="837" xr:uid="{00000000-0005-0000-0000-00002E0D0000}"/>
    <cellStyle name="Navadno 19 2 2 3 2" xfId="4113" xr:uid="{00000000-0005-0000-0000-00002F0D0000}"/>
    <cellStyle name="Navadno 19 2 2 4" xfId="4114" xr:uid="{00000000-0005-0000-0000-0000300D0000}"/>
    <cellStyle name="Navadno 19 2 3" xfId="838" xr:uid="{00000000-0005-0000-0000-0000310D0000}"/>
    <cellStyle name="Navadno 19 2 3 2" xfId="839" xr:uid="{00000000-0005-0000-0000-0000320D0000}"/>
    <cellStyle name="Navadno 19 2 3 2 2" xfId="4115" xr:uid="{00000000-0005-0000-0000-0000330D0000}"/>
    <cellStyle name="Navadno 19 2 3 3" xfId="4116" xr:uid="{00000000-0005-0000-0000-0000340D0000}"/>
    <cellStyle name="Navadno 19 2 4" xfId="840" xr:uid="{00000000-0005-0000-0000-0000350D0000}"/>
    <cellStyle name="Navadno 19 2 4 2" xfId="4117" xr:uid="{00000000-0005-0000-0000-0000360D0000}"/>
    <cellStyle name="Navadno 19 2 5" xfId="4118" xr:uid="{00000000-0005-0000-0000-0000370D0000}"/>
    <cellStyle name="Navadno 19 2 6" xfId="20912" xr:uid="{00000000-0005-0000-0000-0000380D0000}"/>
    <cellStyle name="Navadno 19 3" xfId="841" xr:uid="{00000000-0005-0000-0000-0000390D0000}"/>
    <cellStyle name="Navadno 19 3 2" xfId="842" xr:uid="{00000000-0005-0000-0000-00003A0D0000}"/>
    <cellStyle name="Navadno 19 3 2 2" xfId="843" xr:uid="{00000000-0005-0000-0000-00003B0D0000}"/>
    <cellStyle name="Navadno 19 3 2 2 2" xfId="844" xr:uid="{00000000-0005-0000-0000-00003C0D0000}"/>
    <cellStyle name="Navadno 19 3 2 2 2 2" xfId="4119" xr:uid="{00000000-0005-0000-0000-00003D0D0000}"/>
    <cellStyle name="Navadno 19 3 2 2 3" xfId="4120" xr:uid="{00000000-0005-0000-0000-00003E0D0000}"/>
    <cellStyle name="Navadno 19 3 2 3" xfId="845" xr:uid="{00000000-0005-0000-0000-00003F0D0000}"/>
    <cellStyle name="Navadno 19 3 2 3 2" xfId="4121" xr:uid="{00000000-0005-0000-0000-0000400D0000}"/>
    <cellStyle name="Navadno 19 3 2 4" xfId="4122" xr:uid="{00000000-0005-0000-0000-0000410D0000}"/>
    <cellStyle name="Navadno 19 3 3" xfId="846" xr:uid="{00000000-0005-0000-0000-0000420D0000}"/>
    <cellStyle name="Navadno 19 3 3 2" xfId="847" xr:uid="{00000000-0005-0000-0000-0000430D0000}"/>
    <cellStyle name="Navadno 19 3 3 2 2" xfId="4123" xr:uid="{00000000-0005-0000-0000-0000440D0000}"/>
    <cellStyle name="Navadno 19 3 3 3" xfId="4124" xr:uid="{00000000-0005-0000-0000-0000450D0000}"/>
    <cellStyle name="Navadno 19 3 4" xfId="848" xr:uid="{00000000-0005-0000-0000-0000460D0000}"/>
    <cellStyle name="Navadno 19 3 4 2" xfId="4125" xr:uid="{00000000-0005-0000-0000-0000470D0000}"/>
    <cellStyle name="Navadno 19 3 5" xfId="4126" xr:uid="{00000000-0005-0000-0000-0000480D0000}"/>
    <cellStyle name="Navadno 19 4" xfId="4127" xr:uid="{00000000-0005-0000-0000-0000490D0000}"/>
    <cellStyle name="Navadno 19 5" xfId="20911" xr:uid="{00000000-0005-0000-0000-00004A0D0000}"/>
    <cellStyle name="Navadno 2" xfId="849" xr:uid="{00000000-0005-0000-0000-00004B0D0000}"/>
    <cellStyle name="Navadno 2 10" xfId="8469" xr:uid="{00000000-0005-0000-0000-00004C0D0000}"/>
    <cellStyle name="Navadno 2 10 2" xfId="20915" xr:uid="{00000000-0005-0000-0000-00004D0D0000}"/>
    <cellStyle name="Navadno 2 10 3" xfId="20914" xr:uid="{00000000-0005-0000-0000-00004E0D0000}"/>
    <cellStyle name="Navadno 2 11" xfId="20916" xr:uid="{00000000-0005-0000-0000-00004F0D0000}"/>
    <cellStyle name="Navadno 2 11 2" xfId="20917" xr:uid="{00000000-0005-0000-0000-0000500D0000}"/>
    <cellStyle name="Navadno 2 12" xfId="20918" xr:uid="{00000000-0005-0000-0000-0000510D0000}"/>
    <cellStyle name="Navadno 2 12 2" xfId="20919" xr:uid="{00000000-0005-0000-0000-0000520D0000}"/>
    <cellStyle name="Navadno 2 13" xfId="20920" xr:uid="{00000000-0005-0000-0000-0000530D0000}"/>
    <cellStyle name="Navadno 2 13 2" xfId="20921" xr:uid="{00000000-0005-0000-0000-0000540D0000}"/>
    <cellStyle name="Navadno 2 14" xfId="20922" xr:uid="{00000000-0005-0000-0000-0000550D0000}"/>
    <cellStyle name="Navadno 2 14 2" xfId="20923" xr:uid="{00000000-0005-0000-0000-0000560D0000}"/>
    <cellStyle name="Navadno 2 15" xfId="20924" xr:uid="{00000000-0005-0000-0000-0000570D0000}"/>
    <cellStyle name="Navadno 2 15 2" xfId="20925" xr:uid="{00000000-0005-0000-0000-0000580D0000}"/>
    <cellStyle name="Navadno 2 16" xfId="20926" xr:uid="{00000000-0005-0000-0000-0000590D0000}"/>
    <cellStyle name="Navadno 2 16 2" xfId="20927" xr:uid="{00000000-0005-0000-0000-00005A0D0000}"/>
    <cellStyle name="Navadno 2 17" xfId="20928" xr:uid="{00000000-0005-0000-0000-00005B0D0000}"/>
    <cellStyle name="Navadno 2 17 2" xfId="20929" xr:uid="{00000000-0005-0000-0000-00005C0D0000}"/>
    <cellStyle name="Navadno 2 18" xfId="20930" xr:uid="{00000000-0005-0000-0000-00005D0D0000}"/>
    <cellStyle name="Navadno 2 18 2" xfId="20931" xr:uid="{00000000-0005-0000-0000-00005E0D0000}"/>
    <cellStyle name="Navadno 2 19" xfId="20932" xr:uid="{00000000-0005-0000-0000-00005F0D0000}"/>
    <cellStyle name="Navadno 2 19 2" xfId="20933" xr:uid="{00000000-0005-0000-0000-0000600D0000}"/>
    <cellStyle name="Navadno 2 2" xfId="850" xr:uid="{00000000-0005-0000-0000-0000610D0000}"/>
    <cellStyle name="Navadno 2 2 2" xfId="851" xr:uid="{00000000-0005-0000-0000-0000620D0000}"/>
    <cellStyle name="Navadno 2 2 2 2" xfId="852" xr:uid="{00000000-0005-0000-0000-0000630D0000}"/>
    <cellStyle name="Navadno 2 2 2 2 2" xfId="7993" xr:uid="{00000000-0005-0000-0000-0000640D0000}"/>
    <cellStyle name="Navadno 2 2 2 2 3" xfId="7467" xr:uid="{00000000-0005-0000-0000-0000650D0000}"/>
    <cellStyle name="Navadno 2 2 2 3" xfId="853" xr:uid="{00000000-0005-0000-0000-0000660D0000}"/>
    <cellStyle name="Navadno 2 2 2 3 2" xfId="4131" xr:uid="{00000000-0005-0000-0000-0000670D0000}"/>
    <cellStyle name="Navadno 2 2 2 3 3" xfId="4132" xr:uid="{00000000-0005-0000-0000-0000680D0000}"/>
    <cellStyle name="Navadno 2 2 2 3 4" xfId="8476" xr:uid="{00000000-0005-0000-0000-0000690D0000}"/>
    <cellStyle name="Navadno 2 2 2 4" xfId="4133" xr:uid="{00000000-0005-0000-0000-00006A0D0000}"/>
    <cellStyle name="Navadno 2 2 2 5" xfId="4134" xr:uid="{00000000-0005-0000-0000-00006B0D0000}"/>
    <cellStyle name="Navadno 2 2 2 6" xfId="4130" xr:uid="{00000000-0005-0000-0000-00006C0D0000}"/>
    <cellStyle name="Navadno 2 2 2 7" xfId="20935" xr:uid="{00000000-0005-0000-0000-00006D0D0000}"/>
    <cellStyle name="Navadno 2 2 3" xfId="854" xr:uid="{00000000-0005-0000-0000-00006E0D0000}"/>
    <cellStyle name="Navadno 2 2 3 2" xfId="4135" xr:uid="{00000000-0005-0000-0000-00006F0D0000}"/>
    <cellStyle name="Navadno 2 2 3 3" xfId="3079" xr:uid="{00000000-0005-0000-0000-0000700D0000}"/>
    <cellStyle name="Navadno 2 2 3 4" xfId="7466" xr:uid="{00000000-0005-0000-0000-0000710D0000}"/>
    <cellStyle name="Navadno 2 2 3 5" xfId="20936" xr:uid="{00000000-0005-0000-0000-0000720D0000}"/>
    <cellStyle name="Navadno 2 2 4" xfId="855" xr:uid="{00000000-0005-0000-0000-0000730D0000}"/>
    <cellStyle name="Navadno 2 2 4 2" xfId="4136" xr:uid="{00000000-0005-0000-0000-0000740D0000}"/>
    <cellStyle name="Navadno 2 2 4 3" xfId="4137" xr:uid="{00000000-0005-0000-0000-0000750D0000}"/>
    <cellStyle name="Navadno 2 2 4 4" xfId="8477" xr:uid="{00000000-0005-0000-0000-0000760D0000}"/>
    <cellStyle name="Navadno 2 2 5" xfId="4129" xr:uid="{00000000-0005-0000-0000-0000770D0000}"/>
    <cellStyle name="Navadno 2 2 6" xfId="8468" xr:uid="{00000000-0005-0000-0000-0000780D0000}"/>
    <cellStyle name="Navadno 2 2 7" xfId="2574" xr:uid="{00000000-0005-0000-0000-0000790D0000}"/>
    <cellStyle name="Navadno 2 2 8" xfId="20934" xr:uid="{00000000-0005-0000-0000-00007A0D0000}"/>
    <cellStyle name="Navadno 2 20" xfId="20937" xr:uid="{00000000-0005-0000-0000-00007B0D0000}"/>
    <cellStyle name="Navadno 2 20 2" xfId="20938" xr:uid="{00000000-0005-0000-0000-00007C0D0000}"/>
    <cellStyle name="Navadno 2 21" xfId="20939" xr:uid="{00000000-0005-0000-0000-00007D0D0000}"/>
    <cellStyle name="Navadno 2 21 2" xfId="20940" xr:uid="{00000000-0005-0000-0000-00007E0D0000}"/>
    <cellStyle name="Navadno 2 22" xfId="20941" xr:uid="{00000000-0005-0000-0000-00007F0D0000}"/>
    <cellStyle name="Navadno 2 22 2" xfId="20942" xr:uid="{00000000-0005-0000-0000-0000800D0000}"/>
    <cellStyle name="Navadno 2 23" xfId="20943" xr:uid="{00000000-0005-0000-0000-0000810D0000}"/>
    <cellStyle name="Navadno 2 23 2" xfId="20944" xr:uid="{00000000-0005-0000-0000-0000820D0000}"/>
    <cellStyle name="Navadno 2 24" xfId="20945" xr:uid="{00000000-0005-0000-0000-0000830D0000}"/>
    <cellStyle name="Navadno 2 24 2" xfId="20946" xr:uid="{00000000-0005-0000-0000-0000840D0000}"/>
    <cellStyle name="Navadno 2 25" xfId="20947" xr:uid="{00000000-0005-0000-0000-0000850D0000}"/>
    <cellStyle name="Navadno 2 25 2" xfId="20948" xr:uid="{00000000-0005-0000-0000-0000860D0000}"/>
    <cellStyle name="Navadno 2 26" xfId="20949" xr:uid="{00000000-0005-0000-0000-0000870D0000}"/>
    <cellStyle name="Navadno 2 26 2" xfId="20950" xr:uid="{00000000-0005-0000-0000-0000880D0000}"/>
    <cellStyle name="Navadno 2 27" xfId="20951" xr:uid="{00000000-0005-0000-0000-0000890D0000}"/>
    <cellStyle name="Navadno 2 27 2" xfId="20952" xr:uid="{00000000-0005-0000-0000-00008A0D0000}"/>
    <cellStyle name="Navadno 2 28" xfId="20953" xr:uid="{00000000-0005-0000-0000-00008B0D0000}"/>
    <cellStyle name="Navadno 2 28 2" xfId="20954" xr:uid="{00000000-0005-0000-0000-00008C0D0000}"/>
    <cellStyle name="Navadno 2 29" xfId="20955" xr:uid="{00000000-0005-0000-0000-00008D0D0000}"/>
    <cellStyle name="Navadno 2 29 2" xfId="20956" xr:uid="{00000000-0005-0000-0000-00008E0D0000}"/>
    <cellStyle name="Navadno 2 3" xfId="856" xr:uid="{00000000-0005-0000-0000-00008F0D0000}"/>
    <cellStyle name="Navadno 2 3 2" xfId="857" xr:uid="{00000000-0005-0000-0000-0000900D0000}"/>
    <cellStyle name="Navadno 2 3 2 2" xfId="858" xr:uid="{00000000-0005-0000-0000-0000910D0000}"/>
    <cellStyle name="Navadno 2 3 2 2 2" xfId="8202" xr:uid="{00000000-0005-0000-0000-0000920D0000}"/>
    <cellStyle name="Navadno 2 3 2 2 3" xfId="6843" xr:uid="{00000000-0005-0000-0000-0000930D0000}"/>
    <cellStyle name="Navadno 2 3 2 3" xfId="859" xr:uid="{00000000-0005-0000-0000-0000940D0000}"/>
    <cellStyle name="Navadno 2 3 2 3 2" xfId="6842" xr:uid="{00000000-0005-0000-0000-0000950D0000}"/>
    <cellStyle name="Navadno 2 3 2 3 3" xfId="8478" xr:uid="{00000000-0005-0000-0000-0000960D0000}"/>
    <cellStyle name="Navadno 2 3 2 4" xfId="8466" xr:uid="{00000000-0005-0000-0000-0000970D0000}"/>
    <cellStyle name="Navadno 2 3 2 5" xfId="2575" xr:uid="{00000000-0005-0000-0000-0000980D0000}"/>
    <cellStyle name="Navadno 2 3 2 6" xfId="20958" xr:uid="{00000000-0005-0000-0000-0000990D0000}"/>
    <cellStyle name="Navadno 2 3 3" xfId="860" xr:uid="{00000000-0005-0000-0000-00009A0D0000}"/>
    <cellStyle name="Navadno 2 3 3 2" xfId="7994" xr:uid="{00000000-0005-0000-0000-00009B0D0000}"/>
    <cellStyle name="Navadno 2 3 3 3" xfId="7464" xr:uid="{00000000-0005-0000-0000-00009C0D0000}"/>
    <cellStyle name="Navadno 2 3 4" xfId="861" xr:uid="{00000000-0005-0000-0000-00009D0D0000}"/>
    <cellStyle name="Navadno 2 3 4 2" xfId="4138" xr:uid="{00000000-0005-0000-0000-00009E0D0000}"/>
    <cellStyle name="Navadno 2 3 4 3" xfId="4139" xr:uid="{00000000-0005-0000-0000-00009F0D0000}"/>
    <cellStyle name="Navadno 2 3 4 4" xfId="8479" xr:uid="{00000000-0005-0000-0000-0000A00D0000}"/>
    <cellStyle name="Navadno 2 3 5" xfId="4140" xr:uid="{00000000-0005-0000-0000-0000A10D0000}"/>
    <cellStyle name="Navadno 2 3 6" xfId="7465" xr:uid="{00000000-0005-0000-0000-0000A20D0000}"/>
    <cellStyle name="Navadno 2 3 7" xfId="8467" xr:uid="{00000000-0005-0000-0000-0000A30D0000}"/>
    <cellStyle name="Navadno 2 3 8" xfId="20957" xr:uid="{00000000-0005-0000-0000-0000A40D0000}"/>
    <cellStyle name="Navadno 2 30" xfId="20959" xr:uid="{00000000-0005-0000-0000-0000A50D0000}"/>
    <cellStyle name="Navadno 2 30 2" xfId="20960" xr:uid="{00000000-0005-0000-0000-0000A60D0000}"/>
    <cellStyle name="Navadno 2 31" xfId="20961" xr:uid="{00000000-0005-0000-0000-0000A70D0000}"/>
    <cellStyle name="Navadno 2 31 2" xfId="20962" xr:uid="{00000000-0005-0000-0000-0000A80D0000}"/>
    <cellStyle name="Navadno 2 32" xfId="20963" xr:uid="{00000000-0005-0000-0000-0000A90D0000}"/>
    <cellStyle name="Navadno 2 32 2" xfId="20964" xr:uid="{00000000-0005-0000-0000-0000AA0D0000}"/>
    <cellStyle name="Navadno 2 33" xfId="20965" xr:uid="{00000000-0005-0000-0000-0000AB0D0000}"/>
    <cellStyle name="Navadno 2 33 2" xfId="20966" xr:uid="{00000000-0005-0000-0000-0000AC0D0000}"/>
    <cellStyle name="Navadno 2 34" xfId="20967" xr:uid="{00000000-0005-0000-0000-0000AD0D0000}"/>
    <cellStyle name="Navadno 2 34 2" xfId="20968" xr:uid="{00000000-0005-0000-0000-0000AE0D0000}"/>
    <cellStyle name="Navadno 2 35" xfId="20969" xr:uid="{00000000-0005-0000-0000-0000AF0D0000}"/>
    <cellStyle name="Navadno 2 35 2" xfId="20970" xr:uid="{00000000-0005-0000-0000-0000B00D0000}"/>
    <cellStyle name="Navadno 2 36" xfId="20971" xr:uid="{00000000-0005-0000-0000-0000B10D0000}"/>
    <cellStyle name="Navadno 2 36 2" xfId="20972" xr:uid="{00000000-0005-0000-0000-0000B20D0000}"/>
    <cellStyle name="Navadno 2 37" xfId="20973" xr:uid="{00000000-0005-0000-0000-0000B30D0000}"/>
    <cellStyle name="Navadno 2 37 2" xfId="20974" xr:uid="{00000000-0005-0000-0000-0000B40D0000}"/>
    <cellStyle name="Navadno 2 38" xfId="20975" xr:uid="{00000000-0005-0000-0000-0000B50D0000}"/>
    <cellStyle name="Navadno 2 38 2" xfId="20976" xr:uid="{00000000-0005-0000-0000-0000B60D0000}"/>
    <cellStyle name="Navadno 2 39" xfId="20977" xr:uid="{00000000-0005-0000-0000-0000B70D0000}"/>
    <cellStyle name="Navadno 2 39 2" xfId="20978" xr:uid="{00000000-0005-0000-0000-0000B80D0000}"/>
    <cellStyle name="Navadno 2 4" xfId="862" xr:uid="{00000000-0005-0000-0000-0000B90D0000}"/>
    <cellStyle name="Navadno 2 4 2" xfId="8252" xr:uid="{00000000-0005-0000-0000-0000BA0D0000}"/>
    <cellStyle name="Navadno 2 4 2 2" xfId="7463" xr:uid="{00000000-0005-0000-0000-0000BB0D0000}"/>
    <cellStyle name="Navadno 2 4 2 3" xfId="8480" xr:uid="{00000000-0005-0000-0000-0000BC0D0000}"/>
    <cellStyle name="Navadno 2 4 2 4" xfId="20980" xr:uid="{00000000-0005-0000-0000-0000BD0D0000}"/>
    <cellStyle name="Navadno 2 4 3" xfId="8465" xr:uid="{00000000-0005-0000-0000-0000BE0D0000}"/>
    <cellStyle name="Navadno 2 4 4" xfId="2576" xr:uid="{00000000-0005-0000-0000-0000BF0D0000}"/>
    <cellStyle name="Navadno 2 4 5" xfId="20979" xr:uid="{00000000-0005-0000-0000-0000C00D0000}"/>
    <cellStyle name="Navadno 2 40" xfId="20981" xr:uid="{00000000-0005-0000-0000-0000C10D0000}"/>
    <cellStyle name="Navadno 2 40 2" xfId="20982" xr:uid="{00000000-0005-0000-0000-0000C20D0000}"/>
    <cellStyle name="Navadno 2 41" xfId="20983" xr:uid="{00000000-0005-0000-0000-0000C30D0000}"/>
    <cellStyle name="Navadno 2 41 2" xfId="20984" xr:uid="{00000000-0005-0000-0000-0000C40D0000}"/>
    <cellStyle name="Navadno 2 42" xfId="20985" xr:uid="{00000000-0005-0000-0000-0000C50D0000}"/>
    <cellStyle name="Navadno 2 42 2" xfId="20986" xr:uid="{00000000-0005-0000-0000-0000C60D0000}"/>
    <cellStyle name="Navadno 2 43" xfId="20987" xr:uid="{00000000-0005-0000-0000-0000C70D0000}"/>
    <cellStyle name="Navadno 2 43 2" xfId="20988" xr:uid="{00000000-0005-0000-0000-0000C80D0000}"/>
    <cellStyle name="Navadno 2 44" xfId="20989" xr:uid="{00000000-0005-0000-0000-0000C90D0000}"/>
    <cellStyle name="Navadno 2 44 2" xfId="20990" xr:uid="{00000000-0005-0000-0000-0000CA0D0000}"/>
    <cellStyle name="Navadno 2 45" xfId="20991" xr:uid="{00000000-0005-0000-0000-0000CB0D0000}"/>
    <cellStyle name="Navadno 2 45 2" xfId="20992" xr:uid="{00000000-0005-0000-0000-0000CC0D0000}"/>
    <cellStyle name="Navadno 2 46" xfId="20993" xr:uid="{00000000-0005-0000-0000-0000CD0D0000}"/>
    <cellStyle name="Navadno 2 46 2" xfId="20994" xr:uid="{00000000-0005-0000-0000-0000CE0D0000}"/>
    <cellStyle name="Navadno 2 47" xfId="20995" xr:uid="{00000000-0005-0000-0000-0000CF0D0000}"/>
    <cellStyle name="Navadno 2 47 2" xfId="20996" xr:uid="{00000000-0005-0000-0000-0000D00D0000}"/>
    <cellStyle name="Navadno 2 48" xfId="20997" xr:uid="{00000000-0005-0000-0000-0000D10D0000}"/>
    <cellStyle name="Navadno 2 49" xfId="20998" xr:uid="{00000000-0005-0000-0000-0000D20D0000}"/>
    <cellStyle name="Navadno 2 5" xfId="863" xr:uid="{00000000-0005-0000-0000-0000D30D0000}"/>
    <cellStyle name="Navadno 2 5 2" xfId="864" xr:uid="{00000000-0005-0000-0000-0000D40D0000}"/>
    <cellStyle name="Navadno 2 5 2 2" xfId="7096" xr:uid="{00000000-0005-0000-0000-0000D50D0000}"/>
    <cellStyle name="Navadno 2 5 2 3" xfId="7461" xr:uid="{00000000-0005-0000-0000-0000D60D0000}"/>
    <cellStyle name="Navadno 2 5 2 4" xfId="21000" xr:uid="{00000000-0005-0000-0000-0000D70D0000}"/>
    <cellStyle name="Navadno 2 5 3" xfId="865" xr:uid="{00000000-0005-0000-0000-0000D80D0000}"/>
    <cellStyle name="Navadno 2 5 3 2" xfId="4142" xr:uid="{00000000-0005-0000-0000-0000D90D0000}"/>
    <cellStyle name="Navadno 2 5 3 3" xfId="4143" xr:uid="{00000000-0005-0000-0000-0000DA0D0000}"/>
    <cellStyle name="Navadno 2 5 3 4" xfId="8481" xr:uid="{00000000-0005-0000-0000-0000DB0D0000}"/>
    <cellStyle name="Navadno 2 5 4" xfId="866" xr:uid="{00000000-0005-0000-0000-0000DC0D0000}"/>
    <cellStyle name="Navadno 2 5 4 2" xfId="4144" xr:uid="{00000000-0005-0000-0000-0000DD0D0000}"/>
    <cellStyle name="Navadno 2 5 5" xfId="4141" xr:uid="{00000000-0005-0000-0000-0000DE0D0000}"/>
    <cellStyle name="Navadno 2 5 6" xfId="7462" xr:uid="{00000000-0005-0000-0000-0000DF0D0000}"/>
    <cellStyle name="Navadno 2 5 7" xfId="20999" xr:uid="{00000000-0005-0000-0000-0000E00D0000}"/>
    <cellStyle name="Navadno 2 50" xfId="21001" xr:uid="{00000000-0005-0000-0000-0000E10D0000}"/>
    <cellStyle name="Navadno 2 51" xfId="21002" xr:uid="{00000000-0005-0000-0000-0000E20D0000}"/>
    <cellStyle name="Navadno 2 52" xfId="20913" xr:uid="{00000000-0005-0000-0000-0000E30D0000}"/>
    <cellStyle name="Navadno 2 53" xfId="21756" xr:uid="{00000000-0005-0000-0000-0000E40D0000}"/>
    <cellStyle name="Navadno 2 54" xfId="20886" xr:uid="{00000000-0005-0000-0000-0000E50D0000}"/>
    <cellStyle name="Navadno 2 6" xfId="867" xr:uid="{00000000-0005-0000-0000-0000E60D0000}"/>
    <cellStyle name="Navadno 2 6 2" xfId="7991" xr:uid="{00000000-0005-0000-0000-0000E70D0000}"/>
    <cellStyle name="Navadno 2 6 2 2" xfId="21004" xr:uid="{00000000-0005-0000-0000-0000E80D0000}"/>
    <cellStyle name="Navadno 2 6 3" xfId="6841" xr:uid="{00000000-0005-0000-0000-0000E90D0000}"/>
    <cellStyle name="Navadno 2 6 4" xfId="21003" xr:uid="{00000000-0005-0000-0000-0000EA0D0000}"/>
    <cellStyle name="Navadno 2 7" xfId="868" xr:uid="{00000000-0005-0000-0000-0000EB0D0000}"/>
    <cellStyle name="Navadno 2 7 10" xfId="21005" xr:uid="{00000000-0005-0000-0000-0000EC0D0000}"/>
    <cellStyle name="Navadno 2 7 2" xfId="2511" xr:uid="{00000000-0005-0000-0000-0000ED0D0000}"/>
    <cellStyle name="Navadno 2 7 2 2" xfId="15406" xr:uid="{00000000-0005-0000-0000-0000EE0D0000}"/>
    <cellStyle name="Navadno 2 7 2 3" xfId="4145" xr:uid="{00000000-0005-0000-0000-0000EF0D0000}"/>
    <cellStyle name="Navadno 2 7 2 4" xfId="21006" xr:uid="{00000000-0005-0000-0000-0000F00D0000}"/>
    <cellStyle name="Navadno 2 7 3" xfId="4146" xr:uid="{00000000-0005-0000-0000-0000F10D0000}"/>
    <cellStyle name="Navadno 2 7 4" xfId="3077" xr:uid="{00000000-0005-0000-0000-0000F20D0000}"/>
    <cellStyle name="Navadno 2 7 4 2" xfId="15288" xr:uid="{00000000-0005-0000-0000-0000F30D0000}"/>
    <cellStyle name="Navadno 2 7 5" xfId="7459" xr:uid="{00000000-0005-0000-0000-0000F40D0000}"/>
    <cellStyle name="Navadno 2 7 6" xfId="8482" xr:uid="{00000000-0005-0000-0000-0000F50D0000}"/>
    <cellStyle name="Navadno 2 7 7" xfId="14513" xr:uid="{00000000-0005-0000-0000-0000F60D0000}"/>
    <cellStyle name="Navadno 2 7 8" xfId="2753" xr:uid="{00000000-0005-0000-0000-0000F70D0000}"/>
    <cellStyle name="Navadno 2 7 9" xfId="20816" xr:uid="{00000000-0005-0000-0000-0000F80D0000}"/>
    <cellStyle name="Navadno 2 8" xfId="4128" xr:uid="{00000000-0005-0000-0000-0000F90D0000}"/>
    <cellStyle name="Navadno 2 8 2" xfId="7460" xr:uid="{00000000-0005-0000-0000-0000FA0D0000}"/>
    <cellStyle name="Navadno 2 8 2 2" xfId="21008" xr:uid="{00000000-0005-0000-0000-0000FB0D0000}"/>
    <cellStyle name="Navadno 2 8 3" xfId="8483" xr:uid="{00000000-0005-0000-0000-0000FC0D0000}"/>
    <cellStyle name="Navadno 2 8 3 2" xfId="15524" xr:uid="{00000000-0005-0000-0000-0000FD0D0000}"/>
    <cellStyle name="Navadno 2 8 4" xfId="15405" xr:uid="{00000000-0005-0000-0000-0000FE0D0000}"/>
    <cellStyle name="Navadno 2 8 5" xfId="21007" xr:uid="{00000000-0005-0000-0000-0000FF0D0000}"/>
    <cellStyle name="Navadno 2 9" xfId="6681" xr:uid="{00000000-0005-0000-0000-0000000E0000}"/>
    <cellStyle name="Navadno 2 9 2" xfId="21010" xr:uid="{00000000-0005-0000-0000-0000010E0000}"/>
    <cellStyle name="Navadno 2 9 3" xfId="21009" xr:uid="{00000000-0005-0000-0000-0000020E0000}"/>
    <cellStyle name="Navadno 2_Vodovod_Drobti_S_Grabe_Z_Grabe_Pogled_10_HP_Grabe_NN" xfId="21011" xr:uid="{00000000-0005-0000-0000-0000030E0000}"/>
    <cellStyle name="Navadno 20" xfId="4147" xr:uid="{00000000-0005-0000-0000-0000040E0000}"/>
    <cellStyle name="Navadno 20 2" xfId="869" xr:uid="{00000000-0005-0000-0000-0000050E0000}"/>
    <cellStyle name="Navadno 20 2 2" xfId="870" xr:uid="{00000000-0005-0000-0000-0000060E0000}"/>
    <cellStyle name="Navadno 20 2 2 2" xfId="871" xr:uid="{00000000-0005-0000-0000-0000070E0000}"/>
    <cellStyle name="Navadno 20 2 2 2 2" xfId="872" xr:uid="{00000000-0005-0000-0000-0000080E0000}"/>
    <cellStyle name="Navadno 20 2 2 2 2 2" xfId="4148" xr:uid="{00000000-0005-0000-0000-0000090E0000}"/>
    <cellStyle name="Navadno 20 2 2 2 3" xfId="4149" xr:uid="{00000000-0005-0000-0000-00000A0E0000}"/>
    <cellStyle name="Navadno 20 2 2 3" xfId="873" xr:uid="{00000000-0005-0000-0000-00000B0E0000}"/>
    <cellStyle name="Navadno 20 2 2 3 2" xfId="4150" xr:uid="{00000000-0005-0000-0000-00000C0E0000}"/>
    <cellStyle name="Navadno 20 2 2 4" xfId="4151" xr:uid="{00000000-0005-0000-0000-00000D0E0000}"/>
    <cellStyle name="Navadno 20 2 3" xfId="874" xr:uid="{00000000-0005-0000-0000-00000E0E0000}"/>
    <cellStyle name="Navadno 20 2 3 2" xfId="875" xr:uid="{00000000-0005-0000-0000-00000F0E0000}"/>
    <cellStyle name="Navadno 20 2 3 2 2" xfId="4152" xr:uid="{00000000-0005-0000-0000-0000100E0000}"/>
    <cellStyle name="Navadno 20 2 3 3" xfId="4153" xr:uid="{00000000-0005-0000-0000-0000110E0000}"/>
    <cellStyle name="Navadno 20 2 4" xfId="876" xr:uid="{00000000-0005-0000-0000-0000120E0000}"/>
    <cellStyle name="Navadno 20 2 4 2" xfId="4154" xr:uid="{00000000-0005-0000-0000-0000130E0000}"/>
    <cellStyle name="Navadno 20 2 5" xfId="4155" xr:uid="{00000000-0005-0000-0000-0000140E0000}"/>
    <cellStyle name="Navadno 20 2 6" xfId="21013" xr:uid="{00000000-0005-0000-0000-0000150E0000}"/>
    <cellStyle name="Navadno 20 3" xfId="877" xr:uid="{00000000-0005-0000-0000-0000160E0000}"/>
    <cellStyle name="Navadno 20 3 2" xfId="878" xr:uid="{00000000-0005-0000-0000-0000170E0000}"/>
    <cellStyle name="Navadno 20 3 2 2" xfId="879" xr:uid="{00000000-0005-0000-0000-0000180E0000}"/>
    <cellStyle name="Navadno 20 3 2 2 2" xfId="880" xr:uid="{00000000-0005-0000-0000-0000190E0000}"/>
    <cellStyle name="Navadno 20 3 2 2 2 2" xfId="4156" xr:uid="{00000000-0005-0000-0000-00001A0E0000}"/>
    <cellStyle name="Navadno 20 3 2 2 3" xfId="4157" xr:uid="{00000000-0005-0000-0000-00001B0E0000}"/>
    <cellStyle name="Navadno 20 3 2 3" xfId="881" xr:uid="{00000000-0005-0000-0000-00001C0E0000}"/>
    <cellStyle name="Navadno 20 3 2 3 2" xfId="4158" xr:uid="{00000000-0005-0000-0000-00001D0E0000}"/>
    <cellStyle name="Navadno 20 3 2 4" xfId="4159" xr:uid="{00000000-0005-0000-0000-00001E0E0000}"/>
    <cellStyle name="Navadno 20 3 3" xfId="882" xr:uid="{00000000-0005-0000-0000-00001F0E0000}"/>
    <cellStyle name="Navadno 20 3 3 2" xfId="883" xr:uid="{00000000-0005-0000-0000-0000200E0000}"/>
    <cellStyle name="Navadno 20 3 3 2 2" xfId="4160" xr:uid="{00000000-0005-0000-0000-0000210E0000}"/>
    <cellStyle name="Navadno 20 3 3 3" xfId="4161" xr:uid="{00000000-0005-0000-0000-0000220E0000}"/>
    <cellStyle name="Navadno 20 3 4" xfId="884" xr:uid="{00000000-0005-0000-0000-0000230E0000}"/>
    <cellStyle name="Navadno 20 3 4 2" xfId="4162" xr:uid="{00000000-0005-0000-0000-0000240E0000}"/>
    <cellStyle name="Navadno 20 3 5" xfId="4163" xr:uid="{00000000-0005-0000-0000-0000250E0000}"/>
    <cellStyle name="Navadno 20 4" xfId="21012" xr:uid="{00000000-0005-0000-0000-0000260E0000}"/>
    <cellStyle name="Navadno 21" xfId="4164" xr:uid="{00000000-0005-0000-0000-0000270E0000}"/>
    <cellStyle name="Navadno 21 2" xfId="21015" xr:uid="{00000000-0005-0000-0000-0000280E0000}"/>
    <cellStyle name="Navadno 21 3" xfId="21014" xr:uid="{00000000-0005-0000-0000-0000290E0000}"/>
    <cellStyle name="Navadno 22" xfId="4165" xr:uid="{00000000-0005-0000-0000-00002A0E0000}"/>
    <cellStyle name="Navadno 22 2" xfId="21017" xr:uid="{00000000-0005-0000-0000-00002B0E0000}"/>
    <cellStyle name="Navadno 22 3" xfId="21016" xr:uid="{00000000-0005-0000-0000-00002C0E0000}"/>
    <cellStyle name="Navadno 23" xfId="4166" xr:uid="{00000000-0005-0000-0000-00002D0E0000}"/>
    <cellStyle name="Navadno 23 2" xfId="21019" xr:uid="{00000000-0005-0000-0000-00002E0E0000}"/>
    <cellStyle name="Navadno 23 3" xfId="21018" xr:uid="{00000000-0005-0000-0000-00002F0E0000}"/>
    <cellStyle name="Navadno 24" xfId="4167" xr:uid="{00000000-0005-0000-0000-0000300E0000}"/>
    <cellStyle name="Navadno 24 2" xfId="21021" xr:uid="{00000000-0005-0000-0000-0000310E0000}"/>
    <cellStyle name="Navadno 24 3" xfId="21020" xr:uid="{00000000-0005-0000-0000-0000320E0000}"/>
    <cellStyle name="Navadno 25" xfId="4168" xr:uid="{00000000-0005-0000-0000-0000330E0000}"/>
    <cellStyle name="Navadno 25 2" xfId="885" xr:uid="{00000000-0005-0000-0000-0000340E0000}"/>
    <cellStyle name="Navadno 25 2 2" xfId="886" xr:uid="{00000000-0005-0000-0000-0000350E0000}"/>
    <cellStyle name="Navadno 25 2 2 2" xfId="887" xr:uid="{00000000-0005-0000-0000-0000360E0000}"/>
    <cellStyle name="Navadno 25 2 2 2 2" xfId="888" xr:uid="{00000000-0005-0000-0000-0000370E0000}"/>
    <cellStyle name="Navadno 25 2 2 2 2 2" xfId="4169" xr:uid="{00000000-0005-0000-0000-0000380E0000}"/>
    <cellStyle name="Navadno 25 2 2 2 3" xfId="4170" xr:uid="{00000000-0005-0000-0000-0000390E0000}"/>
    <cellStyle name="Navadno 25 2 2 3" xfId="889" xr:uid="{00000000-0005-0000-0000-00003A0E0000}"/>
    <cellStyle name="Navadno 25 2 2 3 2" xfId="4171" xr:uid="{00000000-0005-0000-0000-00003B0E0000}"/>
    <cellStyle name="Navadno 25 2 2 4" xfId="4172" xr:uid="{00000000-0005-0000-0000-00003C0E0000}"/>
    <cellStyle name="Navadno 25 2 3" xfId="890" xr:uid="{00000000-0005-0000-0000-00003D0E0000}"/>
    <cellStyle name="Navadno 25 2 3 2" xfId="891" xr:uid="{00000000-0005-0000-0000-00003E0E0000}"/>
    <cellStyle name="Navadno 25 2 3 2 2" xfId="4173" xr:uid="{00000000-0005-0000-0000-00003F0E0000}"/>
    <cellStyle name="Navadno 25 2 3 3" xfId="4174" xr:uid="{00000000-0005-0000-0000-0000400E0000}"/>
    <cellStyle name="Navadno 25 2 4" xfId="892" xr:uid="{00000000-0005-0000-0000-0000410E0000}"/>
    <cellStyle name="Navadno 25 2 4 2" xfId="4175" xr:uid="{00000000-0005-0000-0000-0000420E0000}"/>
    <cellStyle name="Navadno 25 2 5" xfId="4176" xr:uid="{00000000-0005-0000-0000-0000430E0000}"/>
    <cellStyle name="Navadno 25 2 6" xfId="21023" xr:uid="{00000000-0005-0000-0000-0000440E0000}"/>
    <cellStyle name="Navadno 25 3" xfId="893" xr:uid="{00000000-0005-0000-0000-0000450E0000}"/>
    <cellStyle name="Navadno 25 3 2" xfId="894" xr:uid="{00000000-0005-0000-0000-0000460E0000}"/>
    <cellStyle name="Navadno 25 3 2 2" xfId="895" xr:uid="{00000000-0005-0000-0000-0000470E0000}"/>
    <cellStyle name="Navadno 25 3 2 2 2" xfId="896" xr:uid="{00000000-0005-0000-0000-0000480E0000}"/>
    <cellStyle name="Navadno 25 3 2 2 2 2" xfId="4177" xr:uid="{00000000-0005-0000-0000-0000490E0000}"/>
    <cellStyle name="Navadno 25 3 2 2 3" xfId="4178" xr:uid="{00000000-0005-0000-0000-00004A0E0000}"/>
    <cellStyle name="Navadno 25 3 2 3" xfId="897" xr:uid="{00000000-0005-0000-0000-00004B0E0000}"/>
    <cellStyle name="Navadno 25 3 2 3 2" xfId="4179" xr:uid="{00000000-0005-0000-0000-00004C0E0000}"/>
    <cellStyle name="Navadno 25 3 2 4" xfId="4180" xr:uid="{00000000-0005-0000-0000-00004D0E0000}"/>
    <cellStyle name="Navadno 25 3 3" xfId="898" xr:uid="{00000000-0005-0000-0000-00004E0E0000}"/>
    <cellStyle name="Navadno 25 3 3 2" xfId="899" xr:uid="{00000000-0005-0000-0000-00004F0E0000}"/>
    <cellStyle name="Navadno 25 3 3 2 2" xfId="4181" xr:uid="{00000000-0005-0000-0000-0000500E0000}"/>
    <cellStyle name="Navadno 25 3 3 3" xfId="4182" xr:uid="{00000000-0005-0000-0000-0000510E0000}"/>
    <cellStyle name="Navadno 25 3 4" xfId="900" xr:uid="{00000000-0005-0000-0000-0000520E0000}"/>
    <cellStyle name="Navadno 25 3 4 2" xfId="4183" xr:uid="{00000000-0005-0000-0000-0000530E0000}"/>
    <cellStyle name="Navadno 25 3 5" xfId="4184" xr:uid="{00000000-0005-0000-0000-0000540E0000}"/>
    <cellStyle name="Navadno 25 4" xfId="21022" xr:uid="{00000000-0005-0000-0000-0000550E0000}"/>
    <cellStyle name="Navadno 26" xfId="4185" xr:uid="{00000000-0005-0000-0000-0000560E0000}"/>
    <cellStyle name="Navadno 26 2" xfId="901" xr:uid="{00000000-0005-0000-0000-0000570E0000}"/>
    <cellStyle name="Navadno 26 2 2" xfId="902" xr:uid="{00000000-0005-0000-0000-0000580E0000}"/>
    <cellStyle name="Navadno 26 2 2 2" xfId="903" xr:uid="{00000000-0005-0000-0000-0000590E0000}"/>
    <cellStyle name="Navadno 26 2 2 2 2" xfId="904" xr:uid="{00000000-0005-0000-0000-00005A0E0000}"/>
    <cellStyle name="Navadno 26 2 2 2 2 2" xfId="4186" xr:uid="{00000000-0005-0000-0000-00005B0E0000}"/>
    <cellStyle name="Navadno 26 2 2 2 3" xfId="4187" xr:uid="{00000000-0005-0000-0000-00005C0E0000}"/>
    <cellStyle name="Navadno 26 2 2 3" xfId="905" xr:uid="{00000000-0005-0000-0000-00005D0E0000}"/>
    <cellStyle name="Navadno 26 2 2 3 2" xfId="4188" xr:uid="{00000000-0005-0000-0000-00005E0E0000}"/>
    <cellStyle name="Navadno 26 2 2 4" xfId="4189" xr:uid="{00000000-0005-0000-0000-00005F0E0000}"/>
    <cellStyle name="Navadno 26 2 3" xfId="906" xr:uid="{00000000-0005-0000-0000-0000600E0000}"/>
    <cellStyle name="Navadno 26 2 3 2" xfId="907" xr:uid="{00000000-0005-0000-0000-0000610E0000}"/>
    <cellStyle name="Navadno 26 2 3 2 2" xfId="4190" xr:uid="{00000000-0005-0000-0000-0000620E0000}"/>
    <cellStyle name="Navadno 26 2 3 3" xfId="4191" xr:uid="{00000000-0005-0000-0000-0000630E0000}"/>
    <cellStyle name="Navadno 26 2 4" xfId="908" xr:uid="{00000000-0005-0000-0000-0000640E0000}"/>
    <cellStyle name="Navadno 26 2 4 2" xfId="4192" xr:uid="{00000000-0005-0000-0000-0000650E0000}"/>
    <cellStyle name="Navadno 26 2 5" xfId="4193" xr:uid="{00000000-0005-0000-0000-0000660E0000}"/>
    <cellStyle name="Navadno 26 2 6" xfId="21025" xr:uid="{00000000-0005-0000-0000-0000670E0000}"/>
    <cellStyle name="Navadno 26 3" xfId="909" xr:uid="{00000000-0005-0000-0000-0000680E0000}"/>
    <cellStyle name="Navadno 26 3 2" xfId="910" xr:uid="{00000000-0005-0000-0000-0000690E0000}"/>
    <cellStyle name="Navadno 26 3 2 2" xfId="911" xr:uid="{00000000-0005-0000-0000-00006A0E0000}"/>
    <cellStyle name="Navadno 26 3 2 2 2" xfId="912" xr:uid="{00000000-0005-0000-0000-00006B0E0000}"/>
    <cellStyle name="Navadno 26 3 2 2 2 2" xfId="4194" xr:uid="{00000000-0005-0000-0000-00006C0E0000}"/>
    <cellStyle name="Navadno 26 3 2 2 3" xfId="4195" xr:uid="{00000000-0005-0000-0000-00006D0E0000}"/>
    <cellStyle name="Navadno 26 3 2 3" xfId="913" xr:uid="{00000000-0005-0000-0000-00006E0E0000}"/>
    <cellStyle name="Navadno 26 3 2 3 2" xfId="4196" xr:uid="{00000000-0005-0000-0000-00006F0E0000}"/>
    <cellStyle name="Navadno 26 3 2 4" xfId="4197" xr:uid="{00000000-0005-0000-0000-0000700E0000}"/>
    <cellStyle name="Navadno 26 3 3" xfId="914" xr:uid="{00000000-0005-0000-0000-0000710E0000}"/>
    <cellStyle name="Navadno 26 3 3 2" xfId="915" xr:uid="{00000000-0005-0000-0000-0000720E0000}"/>
    <cellStyle name="Navadno 26 3 3 2 2" xfId="4198" xr:uid="{00000000-0005-0000-0000-0000730E0000}"/>
    <cellStyle name="Navadno 26 3 3 3" xfId="4199" xr:uid="{00000000-0005-0000-0000-0000740E0000}"/>
    <cellStyle name="Navadno 26 3 4" xfId="916" xr:uid="{00000000-0005-0000-0000-0000750E0000}"/>
    <cellStyle name="Navadno 26 3 4 2" xfId="4200" xr:uid="{00000000-0005-0000-0000-0000760E0000}"/>
    <cellStyle name="Navadno 26 3 5" xfId="4201" xr:uid="{00000000-0005-0000-0000-0000770E0000}"/>
    <cellStyle name="Navadno 26 4" xfId="21024" xr:uid="{00000000-0005-0000-0000-0000780E0000}"/>
    <cellStyle name="Navadno 27" xfId="4202" xr:uid="{00000000-0005-0000-0000-0000790E0000}"/>
    <cellStyle name="Navadno 27 2" xfId="917" xr:uid="{00000000-0005-0000-0000-00007A0E0000}"/>
    <cellStyle name="Navadno 27 2 2" xfId="918" xr:uid="{00000000-0005-0000-0000-00007B0E0000}"/>
    <cellStyle name="Navadno 27 2 2 2" xfId="919" xr:uid="{00000000-0005-0000-0000-00007C0E0000}"/>
    <cellStyle name="Navadno 27 2 2 2 2" xfId="920" xr:uid="{00000000-0005-0000-0000-00007D0E0000}"/>
    <cellStyle name="Navadno 27 2 2 2 2 2" xfId="4203" xr:uid="{00000000-0005-0000-0000-00007E0E0000}"/>
    <cellStyle name="Navadno 27 2 2 2 3" xfId="4204" xr:uid="{00000000-0005-0000-0000-00007F0E0000}"/>
    <cellStyle name="Navadno 27 2 2 3" xfId="921" xr:uid="{00000000-0005-0000-0000-0000800E0000}"/>
    <cellStyle name="Navadno 27 2 2 3 2" xfId="4205" xr:uid="{00000000-0005-0000-0000-0000810E0000}"/>
    <cellStyle name="Navadno 27 2 2 4" xfId="4206" xr:uid="{00000000-0005-0000-0000-0000820E0000}"/>
    <cellStyle name="Navadno 27 2 3" xfId="922" xr:uid="{00000000-0005-0000-0000-0000830E0000}"/>
    <cellStyle name="Navadno 27 2 3 2" xfId="923" xr:uid="{00000000-0005-0000-0000-0000840E0000}"/>
    <cellStyle name="Navadno 27 2 3 2 2" xfId="4207" xr:uid="{00000000-0005-0000-0000-0000850E0000}"/>
    <cellStyle name="Navadno 27 2 3 3" xfId="4208" xr:uid="{00000000-0005-0000-0000-0000860E0000}"/>
    <cellStyle name="Navadno 27 2 4" xfId="924" xr:uid="{00000000-0005-0000-0000-0000870E0000}"/>
    <cellStyle name="Navadno 27 2 4 2" xfId="4209" xr:uid="{00000000-0005-0000-0000-0000880E0000}"/>
    <cellStyle name="Navadno 27 2 5" xfId="4210" xr:uid="{00000000-0005-0000-0000-0000890E0000}"/>
    <cellStyle name="Navadno 27 2 6" xfId="21027" xr:uid="{00000000-0005-0000-0000-00008A0E0000}"/>
    <cellStyle name="Navadno 27 3" xfId="925" xr:uid="{00000000-0005-0000-0000-00008B0E0000}"/>
    <cellStyle name="Navadno 27 3 2" xfId="926" xr:uid="{00000000-0005-0000-0000-00008C0E0000}"/>
    <cellStyle name="Navadno 27 3 2 2" xfId="927" xr:uid="{00000000-0005-0000-0000-00008D0E0000}"/>
    <cellStyle name="Navadno 27 3 2 2 2" xfId="928" xr:uid="{00000000-0005-0000-0000-00008E0E0000}"/>
    <cellStyle name="Navadno 27 3 2 2 2 2" xfId="4211" xr:uid="{00000000-0005-0000-0000-00008F0E0000}"/>
    <cellStyle name="Navadno 27 3 2 2 3" xfId="4212" xr:uid="{00000000-0005-0000-0000-0000900E0000}"/>
    <cellStyle name="Navadno 27 3 2 3" xfId="929" xr:uid="{00000000-0005-0000-0000-0000910E0000}"/>
    <cellStyle name="Navadno 27 3 2 3 2" xfId="4213" xr:uid="{00000000-0005-0000-0000-0000920E0000}"/>
    <cellStyle name="Navadno 27 3 2 4" xfId="4214" xr:uid="{00000000-0005-0000-0000-0000930E0000}"/>
    <cellStyle name="Navadno 27 3 3" xfId="930" xr:uid="{00000000-0005-0000-0000-0000940E0000}"/>
    <cellStyle name="Navadno 27 3 3 2" xfId="931" xr:uid="{00000000-0005-0000-0000-0000950E0000}"/>
    <cellStyle name="Navadno 27 3 3 2 2" xfId="4215" xr:uid="{00000000-0005-0000-0000-0000960E0000}"/>
    <cellStyle name="Navadno 27 3 3 3" xfId="4216" xr:uid="{00000000-0005-0000-0000-0000970E0000}"/>
    <cellStyle name="Navadno 27 3 4" xfId="932" xr:uid="{00000000-0005-0000-0000-0000980E0000}"/>
    <cellStyle name="Navadno 27 3 4 2" xfId="4217" xr:uid="{00000000-0005-0000-0000-0000990E0000}"/>
    <cellStyle name="Navadno 27 3 5" xfId="4218" xr:uid="{00000000-0005-0000-0000-00009A0E0000}"/>
    <cellStyle name="Navadno 27 4" xfId="21026" xr:uid="{00000000-0005-0000-0000-00009B0E0000}"/>
    <cellStyle name="Navadno 28" xfId="4219" xr:uid="{00000000-0005-0000-0000-00009C0E0000}"/>
    <cellStyle name="Navadno 28 2" xfId="933" xr:uid="{00000000-0005-0000-0000-00009D0E0000}"/>
    <cellStyle name="Navadno 28 2 2" xfId="934" xr:uid="{00000000-0005-0000-0000-00009E0E0000}"/>
    <cellStyle name="Navadno 28 2 2 2" xfId="935" xr:uid="{00000000-0005-0000-0000-00009F0E0000}"/>
    <cellStyle name="Navadno 28 2 2 2 2" xfId="936" xr:uid="{00000000-0005-0000-0000-0000A00E0000}"/>
    <cellStyle name="Navadno 28 2 2 2 2 2" xfId="4220" xr:uid="{00000000-0005-0000-0000-0000A10E0000}"/>
    <cellStyle name="Navadno 28 2 2 2 3" xfId="4221" xr:uid="{00000000-0005-0000-0000-0000A20E0000}"/>
    <cellStyle name="Navadno 28 2 2 3" xfId="937" xr:uid="{00000000-0005-0000-0000-0000A30E0000}"/>
    <cellStyle name="Navadno 28 2 2 3 2" xfId="4222" xr:uid="{00000000-0005-0000-0000-0000A40E0000}"/>
    <cellStyle name="Navadno 28 2 2 4" xfId="4223" xr:uid="{00000000-0005-0000-0000-0000A50E0000}"/>
    <cellStyle name="Navadno 28 2 3" xfId="938" xr:uid="{00000000-0005-0000-0000-0000A60E0000}"/>
    <cellStyle name="Navadno 28 2 3 2" xfId="939" xr:uid="{00000000-0005-0000-0000-0000A70E0000}"/>
    <cellStyle name="Navadno 28 2 3 2 2" xfId="4224" xr:uid="{00000000-0005-0000-0000-0000A80E0000}"/>
    <cellStyle name="Navadno 28 2 3 3" xfId="4225" xr:uid="{00000000-0005-0000-0000-0000A90E0000}"/>
    <cellStyle name="Navadno 28 2 4" xfId="940" xr:uid="{00000000-0005-0000-0000-0000AA0E0000}"/>
    <cellStyle name="Navadno 28 2 4 2" xfId="4226" xr:uid="{00000000-0005-0000-0000-0000AB0E0000}"/>
    <cellStyle name="Navadno 28 2 5" xfId="4227" xr:uid="{00000000-0005-0000-0000-0000AC0E0000}"/>
    <cellStyle name="Navadno 28 2 6" xfId="21029" xr:uid="{00000000-0005-0000-0000-0000AD0E0000}"/>
    <cellStyle name="Navadno 28 3" xfId="941" xr:uid="{00000000-0005-0000-0000-0000AE0E0000}"/>
    <cellStyle name="Navadno 28 3 2" xfId="942" xr:uid="{00000000-0005-0000-0000-0000AF0E0000}"/>
    <cellStyle name="Navadno 28 3 2 2" xfId="943" xr:uid="{00000000-0005-0000-0000-0000B00E0000}"/>
    <cellStyle name="Navadno 28 3 2 2 2" xfId="944" xr:uid="{00000000-0005-0000-0000-0000B10E0000}"/>
    <cellStyle name="Navadno 28 3 2 2 2 2" xfId="4228" xr:uid="{00000000-0005-0000-0000-0000B20E0000}"/>
    <cellStyle name="Navadno 28 3 2 2 3" xfId="4229" xr:uid="{00000000-0005-0000-0000-0000B30E0000}"/>
    <cellStyle name="Navadno 28 3 2 3" xfId="945" xr:uid="{00000000-0005-0000-0000-0000B40E0000}"/>
    <cellStyle name="Navadno 28 3 2 3 2" xfId="4230" xr:uid="{00000000-0005-0000-0000-0000B50E0000}"/>
    <cellStyle name="Navadno 28 3 2 4" xfId="4231" xr:uid="{00000000-0005-0000-0000-0000B60E0000}"/>
    <cellStyle name="Navadno 28 3 3" xfId="946" xr:uid="{00000000-0005-0000-0000-0000B70E0000}"/>
    <cellStyle name="Navadno 28 3 3 2" xfId="947" xr:uid="{00000000-0005-0000-0000-0000B80E0000}"/>
    <cellStyle name="Navadno 28 3 3 2 2" xfId="4232" xr:uid="{00000000-0005-0000-0000-0000B90E0000}"/>
    <cellStyle name="Navadno 28 3 3 3" xfId="4233" xr:uid="{00000000-0005-0000-0000-0000BA0E0000}"/>
    <cellStyle name="Navadno 28 3 4" xfId="948" xr:uid="{00000000-0005-0000-0000-0000BB0E0000}"/>
    <cellStyle name="Navadno 28 3 4 2" xfId="4234" xr:uid="{00000000-0005-0000-0000-0000BC0E0000}"/>
    <cellStyle name="Navadno 28 3 5" xfId="4235" xr:uid="{00000000-0005-0000-0000-0000BD0E0000}"/>
    <cellStyle name="Navadno 28 4" xfId="21028" xr:uid="{00000000-0005-0000-0000-0000BE0E0000}"/>
    <cellStyle name="Navadno 29" xfId="949" xr:uid="{00000000-0005-0000-0000-0000BF0E0000}"/>
    <cellStyle name="Navadno 29 2" xfId="950" xr:uid="{00000000-0005-0000-0000-0000C00E0000}"/>
    <cellStyle name="Navadno 29 2 2" xfId="951" xr:uid="{00000000-0005-0000-0000-0000C10E0000}"/>
    <cellStyle name="Navadno 29 2 2 2" xfId="952" xr:uid="{00000000-0005-0000-0000-0000C20E0000}"/>
    <cellStyle name="Navadno 29 2 2 2 2" xfId="953" xr:uid="{00000000-0005-0000-0000-0000C30E0000}"/>
    <cellStyle name="Navadno 29 2 2 2 2 2" xfId="4236" xr:uid="{00000000-0005-0000-0000-0000C40E0000}"/>
    <cellStyle name="Navadno 29 2 2 2 3" xfId="4237" xr:uid="{00000000-0005-0000-0000-0000C50E0000}"/>
    <cellStyle name="Navadno 29 2 2 3" xfId="954" xr:uid="{00000000-0005-0000-0000-0000C60E0000}"/>
    <cellStyle name="Navadno 29 2 2 3 2" xfId="4238" xr:uid="{00000000-0005-0000-0000-0000C70E0000}"/>
    <cellStyle name="Navadno 29 2 2 4" xfId="4239" xr:uid="{00000000-0005-0000-0000-0000C80E0000}"/>
    <cellStyle name="Navadno 29 2 3" xfId="955" xr:uid="{00000000-0005-0000-0000-0000C90E0000}"/>
    <cellStyle name="Navadno 29 2 3 2" xfId="956" xr:uid="{00000000-0005-0000-0000-0000CA0E0000}"/>
    <cellStyle name="Navadno 29 2 3 2 2" xfId="4240" xr:uid="{00000000-0005-0000-0000-0000CB0E0000}"/>
    <cellStyle name="Navadno 29 2 3 3" xfId="4241" xr:uid="{00000000-0005-0000-0000-0000CC0E0000}"/>
    <cellStyle name="Navadno 29 2 4" xfId="957" xr:uid="{00000000-0005-0000-0000-0000CD0E0000}"/>
    <cellStyle name="Navadno 29 2 4 2" xfId="4242" xr:uid="{00000000-0005-0000-0000-0000CE0E0000}"/>
    <cellStyle name="Navadno 29 2 5" xfId="4243" xr:uid="{00000000-0005-0000-0000-0000CF0E0000}"/>
    <cellStyle name="Navadno 29 2 6" xfId="21031" xr:uid="{00000000-0005-0000-0000-0000D00E0000}"/>
    <cellStyle name="Navadno 29 3" xfId="958" xr:uid="{00000000-0005-0000-0000-0000D10E0000}"/>
    <cellStyle name="Navadno 29 3 2" xfId="959" xr:uid="{00000000-0005-0000-0000-0000D20E0000}"/>
    <cellStyle name="Navadno 29 3 2 2" xfId="960" xr:uid="{00000000-0005-0000-0000-0000D30E0000}"/>
    <cellStyle name="Navadno 29 3 2 2 2" xfId="961" xr:uid="{00000000-0005-0000-0000-0000D40E0000}"/>
    <cellStyle name="Navadno 29 3 2 2 2 2" xfId="4244" xr:uid="{00000000-0005-0000-0000-0000D50E0000}"/>
    <cellStyle name="Navadno 29 3 2 2 3" xfId="4245" xr:uid="{00000000-0005-0000-0000-0000D60E0000}"/>
    <cellStyle name="Navadno 29 3 2 3" xfId="962" xr:uid="{00000000-0005-0000-0000-0000D70E0000}"/>
    <cellStyle name="Navadno 29 3 2 3 2" xfId="4246" xr:uid="{00000000-0005-0000-0000-0000D80E0000}"/>
    <cellStyle name="Navadno 29 3 2 4" xfId="4247" xr:uid="{00000000-0005-0000-0000-0000D90E0000}"/>
    <cellStyle name="Navadno 29 3 3" xfId="963" xr:uid="{00000000-0005-0000-0000-0000DA0E0000}"/>
    <cellStyle name="Navadno 29 3 3 2" xfId="964" xr:uid="{00000000-0005-0000-0000-0000DB0E0000}"/>
    <cellStyle name="Navadno 29 3 3 2 2" xfId="4248" xr:uid="{00000000-0005-0000-0000-0000DC0E0000}"/>
    <cellStyle name="Navadno 29 3 3 3" xfId="4249" xr:uid="{00000000-0005-0000-0000-0000DD0E0000}"/>
    <cellStyle name="Navadno 29 3 4" xfId="965" xr:uid="{00000000-0005-0000-0000-0000DE0E0000}"/>
    <cellStyle name="Navadno 29 3 4 2" xfId="4250" xr:uid="{00000000-0005-0000-0000-0000DF0E0000}"/>
    <cellStyle name="Navadno 29 3 5" xfId="4251" xr:uid="{00000000-0005-0000-0000-0000E00E0000}"/>
    <cellStyle name="Navadno 29 4" xfId="966" xr:uid="{00000000-0005-0000-0000-0000E10E0000}"/>
    <cellStyle name="Navadno 29 4 2" xfId="967" xr:uid="{00000000-0005-0000-0000-0000E20E0000}"/>
    <cellStyle name="Navadno 29 4 2 2" xfId="968" xr:uid="{00000000-0005-0000-0000-0000E30E0000}"/>
    <cellStyle name="Navadno 29 4 2 2 2" xfId="4252" xr:uid="{00000000-0005-0000-0000-0000E40E0000}"/>
    <cellStyle name="Navadno 29 4 2 3" xfId="4253" xr:uid="{00000000-0005-0000-0000-0000E50E0000}"/>
    <cellStyle name="Navadno 29 4 3" xfId="969" xr:uid="{00000000-0005-0000-0000-0000E60E0000}"/>
    <cellStyle name="Navadno 29 4 3 2" xfId="4254" xr:uid="{00000000-0005-0000-0000-0000E70E0000}"/>
    <cellStyle name="Navadno 29 4 4" xfId="4255" xr:uid="{00000000-0005-0000-0000-0000E80E0000}"/>
    <cellStyle name="Navadno 29 5" xfId="970" xr:uid="{00000000-0005-0000-0000-0000E90E0000}"/>
    <cellStyle name="Navadno 29 5 2" xfId="971" xr:uid="{00000000-0005-0000-0000-0000EA0E0000}"/>
    <cellStyle name="Navadno 29 5 2 2" xfId="972" xr:uid="{00000000-0005-0000-0000-0000EB0E0000}"/>
    <cellStyle name="Navadno 29 5 2 2 2" xfId="4256" xr:uid="{00000000-0005-0000-0000-0000EC0E0000}"/>
    <cellStyle name="Navadno 29 5 2 3" xfId="4257" xr:uid="{00000000-0005-0000-0000-0000ED0E0000}"/>
    <cellStyle name="Navadno 29 5 3" xfId="973" xr:uid="{00000000-0005-0000-0000-0000EE0E0000}"/>
    <cellStyle name="Navadno 29 5 3 2" xfId="4258" xr:uid="{00000000-0005-0000-0000-0000EF0E0000}"/>
    <cellStyle name="Navadno 29 5 4" xfId="4259" xr:uid="{00000000-0005-0000-0000-0000F00E0000}"/>
    <cellStyle name="Navadno 29 6" xfId="974" xr:uid="{00000000-0005-0000-0000-0000F10E0000}"/>
    <cellStyle name="Navadno 29 6 2" xfId="975" xr:uid="{00000000-0005-0000-0000-0000F20E0000}"/>
    <cellStyle name="Navadno 29 6 2 2" xfId="4260" xr:uid="{00000000-0005-0000-0000-0000F30E0000}"/>
    <cellStyle name="Navadno 29 6 3" xfId="4261" xr:uid="{00000000-0005-0000-0000-0000F40E0000}"/>
    <cellStyle name="Navadno 29 7" xfId="976" xr:uid="{00000000-0005-0000-0000-0000F50E0000}"/>
    <cellStyle name="Navadno 29 7 2" xfId="4262" xr:uid="{00000000-0005-0000-0000-0000F60E0000}"/>
    <cellStyle name="Navadno 29 8" xfId="4263" xr:uid="{00000000-0005-0000-0000-0000F70E0000}"/>
    <cellStyle name="Navadno 29 9" xfId="21030" xr:uid="{00000000-0005-0000-0000-0000F80E0000}"/>
    <cellStyle name="Navadno 29_SELNICA POPISI GOI ZBIR - FAZNO - z dopolnitvami marec 2013" xfId="977" xr:uid="{00000000-0005-0000-0000-0000F90E0000}"/>
    <cellStyle name="Navadno 3" xfId="978" xr:uid="{00000000-0005-0000-0000-0000FA0E0000}"/>
    <cellStyle name="Navadno 3 10" xfId="979" xr:uid="{00000000-0005-0000-0000-0000FB0E0000}"/>
    <cellStyle name="Navadno 3 10 2" xfId="980" xr:uid="{00000000-0005-0000-0000-0000FC0E0000}"/>
    <cellStyle name="Navadno 3 10 2 2" xfId="3224" xr:uid="{00000000-0005-0000-0000-0000FD0E0000}"/>
    <cellStyle name="Navadno 3 10 2 3" xfId="8484" xr:uid="{00000000-0005-0000-0000-0000FE0E0000}"/>
    <cellStyle name="Navadno 3 10 2 4" xfId="21034" xr:uid="{00000000-0005-0000-0000-0000FF0E0000}"/>
    <cellStyle name="Navadno 3 10 3" xfId="4265" xr:uid="{00000000-0005-0000-0000-0000000F0000}"/>
    <cellStyle name="Navadno 3 10 4" xfId="4264" xr:uid="{00000000-0005-0000-0000-0000010F0000}"/>
    <cellStyle name="Navadno 3 10 5" xfId="3167" xr:uid="{00000000-0005-0000-0000-0000020F0000}"/>
    <cellStyle name="Navadno 3 10 6" xfId="7458" xr:uid="{00000000-0005-0000-0000-0000030F0000}"/>
    <cellStyle name="Navadno 3 10 7" xfId="21033" xr:uid="{00000000-0005-0000-0000-0000040F0000}"/>
    <cellStyle name="Navadno 3 11" xfId="3168" xr:uid="{00000000-0005-0000-0000-0000050F0000}"/>
    <cellStyle name="Navadno 3 11 2" xfId="3225" xr:uid="{00000000-0005-0000-0000-0000060F0000}"/>
    <cellStyle name="Navadno 3 11 2 2" xfId="21036" xr:uid="{00000000-0005-0000-0000-0000070F0000}"/>
    <cellStyle name="Navadno 3 11 3" xfId="8485" xr:uid="{00000000-0005-0000-0000-0000080F0000}"/>
    <cellStyle name="Navadno 3 11 4" xfId="21035" xr:uid="{00000000-0005-0000-0000-0000090F0000}"/>
    <cellStyle name="Navadno 3 12" xfId="6678" xr:uid="{00000000-0005-0000-0000-00000A0F0000}"/>
    <cellStyle name="Navadno 3 12 2" xfId="21038" xr:uid="{00000000-0005-0000-0000-00000B0F0000}"/>
    <cellStyle name="Navadno 3 12 3" xfId="21037" xr:uid="{00000000-0005-0000-0000-00000C0F0000}"/>
    <cellStyle name="Navadno 3 13" xfId="8286" xr:uid="{00000000-0005-0000-0000-00000D0F0000}"/>
    <cellStyle name="Navadno 3 13 2" xfId="21040" xr:uid="{00000000-0005-0000-0000-00000E0F0000}"/>
    <cellStyle name="Navadno 3 13 3" xfId="21039" xr:uid="{00000000-0005-0000-0000-00000F0F0000}"/>
    <cellStyle name="Navadno 3 14" xfId="8475" xr:uid="{00000000-0005-0000-0000-0000100F0000}"/>
    <cellStyle name="Navadno 3 14 2" xfId="21042" xr:uid="{00000000-0005-0000-0000-0000110F0000}"/>
    <cellStyle name="Navadno 3 14 3" xfId="21041" xr:uid="{00000000-0005-0000-0000-0000120F0000}"/>
    <cellStyle name="Navadno 3 15" xfId="2577" xr:uid="{00000000-0005-0000-0000-0000130F0000}"/>
    <cellStyle name="Navadno 3 15 2" xfId="21044" xr:uid="{00000000-0005-0000-0000-0000140F0000}"/>
    <cellStyle name="Navadno 3 15 3" xfId="21043" xr:uid="{00000000-0005-0000-0000-0000150F0000}"/>
    <cellStyle name="Navadno 3 16" xfId="21045" xr:uid="{00000000-0005-0000-0000-0000160F0000}"/>
    <cellStyle name="Navadno 3 16 2" xfId="21046" xr:uid="{00000000-0005-0000-0000-0000170F0000}"/>
    <cellStyle name="Navadno 3 17" xfId="21047" xr:uid="{00000000-0005-0000-0000-0000180F0000}"/>
    <cellStyle name="Navadno 3 17 2" xfId="21048" xr:uid="{00000000-0005-0000-0000-0000190F0000}"/>
    <cellStyle name="Navadno 3 18" xfId="21049" xr:uid="{00000000-0005-0000-0000-00001A0F0000}"/>
    <cellStyle name="Navadno 3 18 2" xfId="21050" xr:uid="{00000000-0005-0000-0000-00001B0F0000}"/>
    <cellStyle name="Navadno 3 19" xfId="21051" xr:uid="{00000000-0005-0000-0000-00001C0F0000}"/>
    <cellStyle name="Navadno 3 19 2" xfId="21052" xr:uid="{00000000-0005-0000-0000-00001D0F0000}"/>
    <cellStyle name="Navadno 3 2" xfId="981" xr:uid="{00000000-0005-0000-0000-00001E0F0000}"/>
    <cellStyle name="Navadno 3 2 2" xfId="982" xr:uid="{00000000-0005-0000-0000-00001F0F0000}"/>
    <cellStyle name="Navadno 3 2 2 2" xfId="983" xr:uid="{00000000-0005-0000-0000-0000200F0000}"/>
    <cellStyle name="Navadno 3 2 2 2 2" xfId="8201" xr:uid="{00000000-0005-0000-0000-0000210F0000}"/>
    <cellStyle name="Navadno 3 2 2 2 3" xfId="6840" xr:uid="{00000000-0005-0000-0000-0000220F0000}"/>
    <cellStyle name="Navadno 3 2 2 3" xfId="984" xr:uid="{00000000-0005-0000-0000-0000230F0000}"/>
    <cellStyle name="Navadno 3 2 2 3 2" xfId="4268" xr:uid="{00000000-0005-0000-0000-0000240F0000}"/>
    <cellStyle name="Navadno 3 2 2 3 3" xfId="4269" xr:uid="{00000000-0005-0000-0000-0000250F0000}"/>
    <cellStyle name="Navadno 3 2 2 3 4" xfId="8486" xr:uid="{00000000-0005-0000-0000-0000260F0000}"/>
    <cellStyle name="Navadno 3 2 2 4" xfId="4267" xr:uid="{00000000-0005-0000-0000-0000270F0000}"/>
    <cellStyle name="Navadno 3 2 2 5" xfId="7456" xr:uid="{00000000-0005-0000-0000-0000280F0000}"/>
    <cellStyle name="Navadno 3 2 2 6" xfId="21054" xr:uid="{00000000-0005-0000-0000-0000290F0000}"/>
    <cellStyle name="Navadno 3 2 3" xfId="985" xr:uid="{00000000-0005-0000-0000-00002A0F0000}"/>
    <cellStyle name="Navadno 3 2 3 2" xfId="7992" xr:uid="{00000000-0005-0000-0000-00002B0F0000}"/>
    <cellStyle name="Navadno 3 2 3 3" xfId="7455" xr:uid="{00000000-0005-0000-0000-00002C0F0000}"/>
    <cellStyle name="Navadno 3 2 4" xfId="986" xr:uid="{00000000-0005-0000-0000-00002D0F0000}"/>
    <cellStyle name="Navadno 3 2 4 2" xfId="4270" xr:uid="{00000000-0005-0000-0000-00002E0F0000}"/>
    <cellStyle name="Navadno 3 2 4 3" xfId="4271" xr:uid="{00000000-0005-0000-0000-00002F0F0000}"/>
    <cellStyle name="Navadno 3 2 4 4" xfId="6839" xr:uid="{00000000-0005-0000-0000-0000300F0000}"/>
    <cellStyle name="Navadno 3 2 4 5" xfId="8487" xr:uid="{00000000-0005-0000-0000-0000310F0000}"/>
    <cellStyle name="Navadno 3 2 5" xfId="4266" xr:uid="{00000000-0005-0000-0000-0000320F0000}"/>
    <cellStyle name="Navadno 3 2 6" xfId="7457" xr:uid="{00000000-0005-0000-0000-0000330F0000}"/>
    <cellStyle name="Navadno 3 2 7" xfId="8464" xr:uid="{00000000-0005-0000-0000-0000340F0000}"/>
    <cellStyle name="Navadno 3 2 8" xfId="21053" xr:uid="{00000000-0005-0000-0000-0000350F0000}"/>
    <cellStyle name="Navadno 3 20" xfId="21055" xr:uid="{00000000-0005-0000-0000-0000360F0000}"/>
    <cellStyle name="Navadno 3 20 2" xfId="21056" xr:uid="{00000000-0005-0000-0000-0000370F0000}"/>
    <cellStyle name="Navadno 3 21" xfId="21057" xr:uid="{00000000-0005-0000-0000-0000380F0000}"/>
    <cellStyle name="Navadno 3 21 2" xfId="21058" xr:uid="{00000000-0005-0000-0000-0000390F0000}"/>
    <cellStyle name="Navadno 3 22" xfId="21059" xr:uid="{00000000-0005-0000-0000-00003A0F0000}"/>
    <cellStyle name="Navadno 3 22 2" xfId="21060" xr:uid="{00000000-0005-0000-0000-00003B0F0000}"/>
    <cellStyle name="Navadno 3 23" xfId="21061" xr:uid="{00000000-0005-0000-0000-00003C0F0000}"/>
    <cellStyle name="Navadno 3 23 2" xfId="21062" xr:uid="{00000000-0005-0000-0000-00003D0F0000}"/>
    <cellStyle name="Navadno 3 24" xfId="21063" xr:uid="{00000000-0005-0000-0000-00003E0F0000}"/>
    <cellStyle name="Navadno 3 24 2" xfId="21064" xr:uid="{00000000-0005-0000-0000-00003F0F0000}"/>
    <cellStyle name="Navadno 3 25" xfId="21065" xr:uid="{00000000-0005-0000-0000-0000400F0000}"/>
    <cellStyle name="Navadno 3 25 2" xfId="21066" xr:uid="{00000000-0005-0000-0000-0000410F0000}"/>
    <cellStyle name="Navadno 3 26" xfId="21067" xr:uid="{00000000-0005-0000-0000-0000420F0000}"/>
    <cellStyle name="Navadno 3 26 2" xfId="21068" xr:uid="{00000000-0005-0000-0000-0000430F0000}"/>
    <cellStyle name="Navadno 3 27" xfId="21069" xr:uid="{00000000-0005-0000-0000-0000440F0000}"/>
    <cellStyle name="Navadno 3 27 2" xfId="21070" xr:uid="{00000000-0005-0000-0000-0000450F0000}"/>
    <cellStyle name="Navadno 3 28" xfId="21071" xr:uid="{00000000-0005-0000-0000-0000460F0000}"/>
    <cellStyle name="Navadno 3 28 2" xfId="21072" xr:uid="{00000000-0005-0000-0000-0000470F0000}"/>
    <cellStyle name="Navadno 3 29" xfId="21073" xr:uid="{00000000-0005-0000-0000-0000480F0000}"/>
    <cellStyle name="Navadno 3 29 2" xfId="21074" xr:uid="{00000000-0005-0000-0000-0000490F0000}"/>
    <cellStyle name="Navadno 3 3" xfId="987" xr:uid="{00000000-0005-0000-0000-00004A0F0000}"/>
    <cellStyle name="Navadno 3 3 2" xfId="988" xr:uid="{00000000-0005-0000-0000-00004B0F0000}"/>
    <cellStyle name="Navadno 3 3 2 2" xfId="7095" xr:uid="{00000000-0005-0000-0000-00004C0F0000}"/>
    <cellStyle name="Navadno 3 3 2 3" xfId="7454" xr:uid="{00000000-0005-0000-0000-00004D0F0000}"/>
    <cellStyle name="Navadno 3 3 2 4" xfId="21076" xr:uid="{00000000-0005-0000-0000-00004E0F0000}"/>
    <cellStyle name="Navadno 3 3 3" xfId="989" xr:uid="{00000000-0005-0000-0000-00004F0F0000}"/>
    <cellStyle name="Navadno 3 3 3 2" xfId="4273" xr:uid="{00000000-0005-0000-0000-0000500F0000}"/>
    <cellStyle name="Navadno 3 3 3 3" xfId="4274" xr:uid="{00000000-0005-0000-0000-0000510F0000}"/>
    <cellStyle name="Navadno 3 3 3 4" xfId="7453" xr:uid="{00000000-0005-0000-0000-0000520F0000}"/>
    <cellStyle name="Navadno 3 3 3 5" xfId="8488" xr:uid="{00000000-0005-0000-0000-0000530F0000}"/>
    <cellStyle name="Navadno 3 3 4" xfId="4272" xr:uid="{00000000-0005-0000-0000-0000540F0000}"/>
    <cellStyle name="Navadno 3 3 5" xfId="7448" xr:uid="{00000000-0005-0000-0000-0000550F0000}"/>
    <cellStyle name="Navadno 3 3 6" xfId="21075" xr:uid="{00000000-0005-0000-0000-0000560F0000}"/>
    <cellStyle name="Navadno 3 30" xfId="21077" xr:uid="{00000000-0005-0000-0000-0000570F0000}"/>
    <cellStyle name="Navadno 3 30 2" xfId="21078" xr:uid="{00000000-0005-0000-0000-0000580F0000}"/>
    <cellStyle name="Navadno 3 31" xfId="21079" xr:uid="{00000000-0005-0000-0000-0000590F0000}"/>
    <cellStyle name="Navadno 3 31 2" xfId="21080" xr:uid="{00000000-0005-0000-0000-00005A0F0000}"/>
    <cellStyle name="Navadno 3 32" xfId="21081" xr:uid="{00000000-0005-0000-0000-00005B0F0000}"/>
    <cellStyle name="Navadno 3 32 2" xfId="21082" xr:uid="{00000000-0005-0000-0000-00005C0F0000}"/>
    <cellStyle name="Navadno 3 33" xfId="21083" xr:uid="{00000000-0005-0000-0000-00005D0F0000}"/>
    <cellStyle name="Navadno 3 33 2" xfId="21084" xr:uid="{00000000-0005-0000-0000-00005E0F0000}"/>
    <cellStyle name="Navadno 3 34" xfId="21085" xr:uid="{00000000-0005-0000-0000-00005F0F0000}"/>
    <cellStyle name="Navadno 3 34 2" xfId="21086" xr:uid="{00000000-0005-0000-0000-0000600F0000}"/>
    <cellStyle name="Navadno 3 35" xfId="21087" xr:uid="{00000000-0005-0000-0000-0000610F0000}"/>
    <cellStyle name="Navadno 3 35 2" xfId="21088" xr:uid="{00000000-0005-0000-0000-0000620F0000}"/>
    <cellStyle name="Navadno 3 36" xfId="21089" xr:uid="{00000000-0005-0000-0000-0000630F0000}"/>
    <cellStyle name="Navadno 3 36 2" xfId="21090" xr:uid="{00000000-0005-0000-0000-0000640F0000}"/>
    <cellStyle name="Navadno 3 37" xfId="21091" xr:uid="{00000000-0005-0000-0000-0000650F0000}"/>
    <cellStyle name="Navadno 3 37 2" xfId="21092" xr:uid="{00000000-0005-0000-0000-0000660F0000}"/>
    <cellStyle name="Navadno 3 38" xfId="21093" xr:uid="{00000000-0005-0000-0000-0000670F0000}"/>
    <cellStyle name="Navadno 3 38 2" xfId="21094" xr:uid="{00000000-0005-0000-0000-0000680F0000}"/>
    <cellStyle name="Navadno 3 39" xfId="21095" xr:uid="{00000000-0005-0000-0000-0000690F0000}"/>
    <cellStyle name="Navadno 3 39 2" xfId="21096" xr:uid="{00000000-0005-0000-0000-00006A0F0000}"/>
    <cellStyle name="Navadno 3 4" xfId="990" xr:uid="{00000000-0005-0000-0000-00006B0F0000}"/>
    <cellStyle name="Navadno 3 4 2" xfId="991" xr:uid="{00000000-0005-0000-0000-00006C0F0000}"/>
    <cellStyle name="Navadno 3 4 2 2" xfId="7990" xr:uid="{00000000-0005-0000-0000-00006D0F0000}"/>
    <cellStyle name="Navadno 3 4 2 3" xfId="7452" xr:uid="{00000000-0005-0000-0000-00006E0F0000}"/>
    <cellStyle name="Navadno 3 4 2 4" xfId="21098" xr:uid="{00000000-0005-0000-0000-00006F0F0000}"/>
    <cellStyle name="Navadno 3 4 3" xfId="992" xr:uid="{00000000-0005-0000-0000-0000700F0000}"/>
    <cellStyle name="Navadno 3 4 3 2" xfId="4276" xr:uid="{00000000-0005-0000-0000-0000710F0000}"/>
    <cellStyle name="Navadno 3 4 3 3" xfId="4277" xr:uid="{00000000-0005-0000-0000-0000720F0000}"/>
    <cellStyle name="Navadno 3 4 3 4" xfId="8489" xr:uid="{00000000-0005-0000-0000-0000730F0000}"/>
    <cellStyle name="Navadno 3 4 4" xfId="4275" xr:uid="{00000000-0005-0000-0000-0000740F0000}"/>
    <cellStyle name="Navadno 3 4 5" xfId="6838" xr:uid="{00000000-0005-0000-0000-0000750F0000}"/>
    <cellStyle name="Navadno 3 4 6" xfId="21097" xr:uid="{00000000-0005-0000-0000-0000760F0000}"/>
    <cellStyle name="Navadno 3 40" xfId="21099" xr:uid="{00000000-0005-0000-0000-0000770F0000}"/>
    <cellStyle name="Navadno 3 40 2" xfId="21100" xr:uid="{00000000-0005-0000-0000-0000780F0000}"/>
    <cellStyle name="Navadno 3 41" xfId="21101" xr:uid="{00000000-0005-0000-0000-0000790F0000}"/>
    <cellStyle name="Navadno 3 41 2" xfId="21102" xr:uid="{00000000-0005-0000-0000-00007A0F0000}"/>
    <cellStyle name="Navadno 3 42" xfId="21103" xr:uid="{00000000-0005-0000-0000-00007B0F0000}"/>
    <cellStyle name="Navadno 3 42 2" xfId="21104" xr:uid="{00000000-0005-0000-0000-00007C0F0000}"/>
    <cellStyle name="Navadno 3 43" xfId="21105" xr:uid="{00000000-0005-0000-0000-00007D0F0000}"/>
    <cellStyle name="Navadno 3 43 2" xfId="21106" xr:uid="{00000000-0005-0000-0000-00007E0F0000}"/>
    <cellStyle name="Navadno 3 44" xfId="21107" xr:uid="{00000000-0005-0000-0000-00007F0F0000}"/>
    <cellStyle name="Navadno 3 44 2" xfId="21108" xr:uid="{00000000-0005-0000-0000-0000800F0000}"/>
    <cellStyle name="Navadno 3 45" xfId="21109" xr:uid="{00000000-0005-0000-0000-0000810F0000}"/>
    <cellStyle name="Navadno 3 45 2" xfId="21110" xr:uid="{00000000-0005-0000-0000-0000820F0000}"/>
    <cellStyle name="Navadno 3 46" xfId="21111" xr:uid="{00000000-0005-0000-0000-0000830F0000}"/>
    <cellStyle name="Navadno 3 46 2" xfId="21112" xr:uid="{00000000-0005-0000-0000-0000840F0000}"/>
    <cellStyle name="Navadno 3 47" xfId="21113" xr:uid="{00000000-0005-0000-0000-0000850F0000}"/>
    <cellStyle name="Navadno 3 47 2" xfId="21114" xr:uid="{00000000-0005-0000-0000-0000860F0000}"/>
    <cellStyle name="Navadno 3 48" xfId="21115" xr:uid="{00000000-0005-0000-0000-0000870F0000}"/>
    <cellStyle name="Navadno 3 49" xfId="21116" xr:uid="{00000000-0005-0000-0000-0000880F0000}"/>
    <cellStyle name="Navadno 3 5" xfId="993" xr:uid="{00000000-0005-0000-0000-0000890F0000}"/>
    <cellStyle name="Navadno 3 5 2" xfId="994" xr:uid="{00000000-0005-0000-0000-00008A0F0000}"/>
    <cellStyle name="Navadno 3 5 2 2" xfId="7094" xr:uid="{00000000-0005-0000-0000-00008B0F0000}"/>
    <cellStyle name="Navadno 3 5 2 3" xfId="7451" xr:uid="{00000000-0005-0000-0000-00008C0F0000}"/>
    <cellStyle name="Navadno 3 5 2 4" xfId="21118" xr:uid="{00000000-0005-0000-0000-00008D0F0000}"/>
    <cellStyle name="Navadno 3 5 3" xfId="995" xr:uid="{00000000-0005-0000-0000-00008E0F0000}"/>
    <cellStyle name="Navadno 3 5 3 2" xfId="4279" xr:uid="{00000000-0005-0000-0000-00008F0F0000}"/>
    <cellStyle name="Navadno 3 5 3 3" xfId="4280" xr:uid="{00000000-0005-0000-0000-0000900F0000}"/>
    <cellStyle name="Navadno 3 5 3 4" xfId="8490" xr:uid="{00000000-0005-0000-0000-0000910F0000}"/>
    <cellStyle name="Navadno 3 5 4" xfId="4278" xr:uid="{00000000-0005-0000-0000-0000920F0000}"/>
    <cellStyle name="Navadno 3 5 5" xfId="7449" xr:uid="{00000000-0005-0000-0000-0000930F0000}"/>
    <cellStyle name="Navadno 3 5 6" xfId="21117" xr:uid="{00000000-0005-0000-0000-0000940F0000}"/>
    <cellStyle name="Navadno 3 50" xfId="20786" xr:uid="{00000000-0005-0000-0000-0000950F0000}"/>
    <cellStyle name="Navadno 3 51" xfId="21032" xr:uid="{00000000-0005-0000-0000-0000960F0000}"/>
    <cellStyle name="Navadno 3 6" xfId="996" xr:uid="{00000000-0005-0000-0000-0000970F0000}"/>
    <cellStyle name="Navadno 3 6 2" xfId="997" xr:uid="{00000000-0005-0000-0000-0000980F0000}"/>
    <cellStyle name="Navadno 3 6 2 2" xfId="2706" xr:uid="{00000000-0005-0000-0000-0000990F0000}"/>
    <cellStyle name="Navadno 3 6 2 3" xfId="6837" xr:uid="{00000000-0005-0000-0000-00009A0F0000}"/>
    <cellStyle name="Navadno 3 6 2 4" xfId="21120" xr:uid="{00000000-0005-0000-0000-00009B0F0000}"/>
    <cellStyle name="Navadno 3 6 3" xfId="998" xr:uid="{00000000-0005-0000-0000-00009C0F0000}"/>
    <cellStyle name="Navadno 3 6 3 2" xfId="4282" xr:uid="{00000000-0005-0000-0000-00009D0F0000}"/>
    <cellStyle name="Navadno 3 6 3 3" xfId="4283" xr:uid="{00000000-0005-0000-0000-00009E0F0000}"/>
    <cellStyle name="Navadno 3 6 3 4" xfId="8491" xr:uid="{00000000-0005-0000-0000-00009F0F0000}"/>
    <cellStyle name="Navadno 3 6 4" xfId="4281" xr:uid="{00000000-0005-0000-0000-0000A00F0000}"/>
    <cellStyle name="Navadno 3 6 5" xfId="7450" xr:uid="{00000000-0005-0000-0000-0000A10F0000}"/>
    <cellStyle name="Navadno 3 6 6" xfId="21119" xr:uid="{00000000-0005-0000-0000-0000A20F0000}"/>
    <cellStyle name="Navadno 3 7" xfId="999" xr:uid="{00000000-0005-0000-0000-0000A30F0000}"/>
    <cellStyle name="Navadno 3 7 2" xfId="1000" xr:uid="{00000000-0005-0000-0000-0000A40F0000}"/>
    <cellStyle name="Navadno 3 7 2 2" xfId="8116" xr:uid="{00000000-0005-0000-0000-0000A50F0000}"/>
    <cellStyle name="Navadno 3 7 2 3" xfId="3226" xr:uid="{00000000-0005-0000-0000-0000A60F0000}"/>
    <cellStyle name="Navadno 3 7 2 4" xfId="21122" xr:uid="{00000000-0005-0000-0000-0000A70F0000}"/>
    <cellStyle name="Navadno 3 7 3" xfId="1001" xr:uid="{00000000-0005-0000-0000-0000A80F0000}"/>
    <cellStyle name="Navadno 3 7 3 2" xfId="4285" xr:uid="{00000000-0005-0000-0000-0000A90F0000}"/>
    <cellStyle name="Navadno 3 7 3 3" xfId="4286" xr:uid="{00000000-0005-0000-0000-0000AA0F0000}"/>
    <cellStyle name="Navadno 3 7 3 4" xfId="8492" xr:uid="{00000000-0005-0000-0000-0000AB0F0000}"/>
    <cellStyle name="Navadno 3 7 4" xfId="4284" xr:uid="{00000000-0005-0000-0000-0000AC0F0000}"/>
    <cellStyle name="Navadno 3 7 5" xfId="6836" xr:uid="{00000000-0005-0000-0000-0000AD0F0000}"/>
    <cellStyle name="Navadno 3 7 6" xfId="21121" xr:uid="{00000000-0005-0000-0000-0000AE0F0000}"/>
    <cellStyle name="Navadno 3 8" xfId="1002" xr:uid="{00000000-0005-0000-0000-0000AF0F0000}"/>
    <cellStyle name="Navadno 3 8 2" xfId="1003" xr:uid="{00000000-0005-0000-0000-0000B00F0000}"/>
    <cellStyle name="Navadno 3 8 2 2" xfId="7971" xr:uid="{00000000-0005-0000-0000-0000B10F0000}"/>
    <cellStyle name="Navadno 3 8 2 3" xfId="7447" xr:uid="{00000000-0005-0000-0000-0000B20F0000}"/>
    <cellStyle name="Navadno 3 8 2 4" xfId="21124" xr:uid="{00000000-0005-0000-0000-0000B30F0000}"/>
    <cellStyle name="Navadno 3 8 3" xfId="1004" xr:uid="{00000000-0005-0000-0000-0000B40F0000}"/>
    <cellStyle name="Navadno 3 8 3 2" xfId="4288" xr:uid="{00000000-0005-0000-0000-0000B50F0000}"/>
    <cellStyle name="Navadno 3 8 3 3" xfId="4289" xr:uid="{00000000-0005-0000-0000-0000B60F0000}"/>
    <cellStyle name="Navadno 3 8 3 4" xfId="8493" xr:uid="{00000000-0005-0000-0000-0000B70F0000}"/>
    <cellStyle name="Navadno 3 8 4" xfId="4287" xr:uid="{00000000-0005-0000-0000-0000B80F0000}"/>
    <cellStyle name="Navadno 3 8 5" xfId="7446" xr:uid="{00000000-0005-0000-0000-0000B90F0000}"/>
    <cellStyle name="Navadno 3 8 6" xfId="21123" xr:uid="{00000000-0005-0000-0000-0000BA0F0000}"/>
    <cellStyle name="Navadno 3 9" xfId="1005" xr:uid="{00000000-0005-0000-0000-0000BB0F0000}"/>
    <cellStyle name="Navadno 3 9 2" xfId="1006" xr:uid="{00000000-0005-0000-0000-0000BC0F0000}"/>
    <cellStyle name="Navadno 3 9 2 2" xfId="8194" xr:uid="{00000000-0005-0000-0000-0000BD0F0000}"/>
    <cellStyle name="Navadno 3 9 2 3" xfId="6835" xr:uid="{00000000-0005-0000-0000-0000BE0F0000}"/>
    <cellStyle name="Navadno 3 9 2 4" xfId="21126" xr:uid="{00000000-0005-0000-0000-0000BF0F0000}"/>
    <cellStyle name="Navadno 3 9 3" xfId="1007" xr:uid="{00000000-0005-0000-0000-0000C00F0000}"/>
    <cellStyle name="Navadno 3 9 3 2" xfId="4291" xr:uid="{00000000-0005-0000-0000-0000C10F0000}"/>
    <cellStyle name="Navadno 3 9 3 3" xfId="4292" xr:uid="{00000000-0005-0000-0000-0000C20F0000}"/>
    <cellStyle name="Navadno 3 9 3 4" xfId="8494" xr:uid="{00000000-0005-0000-0000-0000C30F0000}"/>
    <cellStyle name="Navadno 3 9 4" xfId="4290" xr:uid="{00000000-0005-0000-0000-0000C40F0000}"/>
    <cellStyle name="Navadno 3 9 5" xfId="2578" xr:uid="{00000000-0005-0000-0000-0000C50F0000}"/>
    <cellStyle name="Navadno 3 9 6" xfId="21125" xr:uid="{00000000-0005-0000-0000-0000C60F0000}"/>
    <cellStyle name="Navadno 30" xfId="4293" xr:uid="{00000000-0005-0000-0000-0000C70F0000}"/>
    <cellStyle name="Navadno 30 2" xfId="1008" xr:uid="{00000000-0005-0000-0000-0000C80F0000}"/>
    <cellStyle name="Navadno 30 2 2" xfId="1009" xr:uid="{00000000-0005-0000-0000-0000C90F0000}"/>
    <cellStyle name="Navadno 30 2 2 2" xfId="1010" xr:uid="{00000000-0005-0000-0000-0000CA0F0000}"/>
    <cellStyle name="Navadno 30 2 2 2 2" xfId="1011" xr:uid="{00000000-0005-0000-0000-0000CB0F0000}"/>
    <cellStyle name="Navadno 30 2 2 2 2 2" xfId="4294" xr:uid="{00000000-0005-0000-0000-0000CC0F0000}"/>
    <cellStyle name="Navadno 30 2 2 2 3" xfId="4295" xr:uid="{00000000-0005-0000-0000-0000CD0F0000}"/>
    <cellStyle name="Navadno 30 2 2 3" xfId="1012" xr:uid="{00000000-0005-0000-0000-0000CE0F0000}"/>
    <cellStyle name="Navadno 30 2 2 3 2" xfId="4296" xr:uid="{00000000-0005-0000-0000-0000CF0F0000}"/>
    <cellStyle name="Navadno 30 2 2 4" xfId="4297" xr:uid="{00000000-0005-0000-0000-0000D00F0000}"/>
    <cellStyle name="Navadno 30 2 3" xfId="1013" xr:uid="{00000000-0005-0000-0000-0000D10F0000}"/>
    <cellStyle name="Navadno 30 2 3 2" xfId="1014" xr:uid="{00000000-0005-0000-0000-0000D20F0000}"/>
    <cellStyle name="Navadno 30 2 3 2 2" xfId="4298" xr:uid="{00000000-0005-0000-0000-0000D30F0000}"/>
    <cellStyle name="Navadno 30 2 3 3" xfId="4299" xr:uid="{00000000-0005-0000-0000-0000D40F0000}"/>
    <cellStyle name="Navadno 30 2 4" xfId="1015" xr:uid="{00000000-0005-0000-0000-0000D50F0000}"/>
    <cellStyle name="Navadno 30 2 4 2" xfId="4300" xr:uid="{00000000-0005-0000-0000-0000D60F0000}"/>
    <cellStyle name="Navadno 30 2 5" xfId="4301" xr:uid="{00000000-0005-0000-0000-0000D70F0000}"/>
    <cellStyle name="Navadno 30 2 6" xfId="21128" xr:uid="{00000000-0005-0000-0000-0000D80F0000}"/>
    <cellStyle name="Navadno 30 3" xfId="1016" xr:uid="{00000000-0005-0000-0000-0000D90F0000}"/>
    <cellStyle name="Navadno 30 3 2" xfId="1017" xr:uid="{00000000-0005-0000-0000-0000DA0F0000}"/>
    <cellStyle name="Navadno 30 3 2 2" xfId="1018" xr:uid="{00000000-0005-0000-0000-0000DB0F0000}"/>
    <cellStyle name="Navadno 30 3 2 2 2" xfId="1019" xr:uid="{00000000-0005-0000-0000-0000DC0F0000}"/>
    <cellStyle name="Navadno 30 3 2 2 2 2" xfId="4302" xr:uid="{00000000-0005-0000-0000-0000DD0F0000}"/>
    <cellStyle name="Navadno 30 3 2 2 3" xfId="4303" xr:uid="{00000000-0005-0000-0000-0000DE0F0000}"/>
    <cellStyle name="Navadno 30 3 2 3" xfId="1020" xr:uid="{00000000-0005-0000-0000-0000DF0F0000}"/>
    <cellStyle name="Navadno 30 3 2 3 2" xfId="4304" xr:uid="{00000000-0005-0000-0000-0000E00F0000}"/>
    <cellStyle name="Navadno 30 3 2 4" xfId="4305" xr:uid="{00000000-0005-0000-0000-0000E10F0000}"/>
    <cellStyle name="Navadno 30 3 3" xfId="1021" xr:uid="{00000000-0005-0000-0000-0000E20F0000}"/>
    <cellStyle name="Navadno 30 3 3 2" xfId="1022" xr:uid="{00000000-0005-0000-0000-0000E30F0000}"/>
    <cellStyle name="Navadno 30 3 3 2 2" xfId="4306" xr:uid="{00000000-0005-0000-0000-0000E40F0000}"/>
    <cellStyle name="Navadno 30 3 3 3" xfId="4307" xr:uid="{00000000-0005-0000-0000-0000E50F0000}"/>
    <cellStyle name="Navadno 30 3 4" xfId="1023" xr:uid="{00000000-0005-0000-0000-0000E60F0000}"/>
    <cellStyle name="Navadno 30 3 4 2" xfId="4308" xr:uid="{00000000-0005-0000-0000-0000E70F0000}"/>
    <cellStyle name="Navadno 30 3 5" xfId="4309" xr:uid="{00000000-0005-0000-0000-0000E80F0000}"/>
    <cellStyle name="Navadno 30 4" xfId="21127" xr:uid="{00000000-0005-0000-0000-0000E90F0000}"/>
    <cellStyle name="Navadno 31" xfId="1024" xr:uid="{00000000-0005-0000-0000-0000EA0F0000}"/>
    <cellStyle name="Navadno 31 2" xfId="1025" xr:uid="{00000000-0005-0000-0000-0000EB0F0000}"/>
    <cellStyle name="Navadno 31 2 2" xfId="1026" xr:uid="{00000000-0005-0000-0000-0000EC0F0000}"/>
    <cellStyle name="Navadno 31 2 2 2" xfId="1027" xr:uid="{00000000-0005-0000-0000-0000ED0F0000}"/>
    <cellStyle name="Navadno 31 2 2 2 2" xfId="1028" xr:uid="{00000000-0005-0000-0000-0000EE0F0000}"/>
    <cellStyle name="Navadno 31 2 2 2 2 2" xfId="4310" xr:uid="{00000000-0005-0000-0000-0000EF0F0000}"/>
    <cellStyle name="Navadno 31 2 2 2 3" xfId="4311" xr:uid="{00000000-0005-0000-0000-0000F00F0000}"/>
    <cellStyle name="Navadno 31 2 2 3" xfId="1029" xr:uid="{00000000-0005-0000-0000-0000F10F0000}"/>
    <cellStyle name="Navadno 31 2 2 3 2" xfId="4312" xr:uid="{00000000-0005-0000-0000-0000F20F0000}"/>
    <cellStyle name="Navadno 31 2 2 4" xfId="4313" xr:uid="{00000000-0005-0000-0000-0000F30F0000}"/>
    <cellStyle name="Navadno 31 2 3" xfId="1030" xr:uid="{00000000-0005-0000-0000-0000F40F0000}"/>
    <cellStyle name="Navadno 31 2 3 2" xfId="1031" xr:uid="{00000000-0005-0000-0000-0000F50F0000}"/>
    <cellStyle name="Navadno 31 2 3 2 2" xfId="4314" xr:uid="{00000000-0005-0000-0000-0000F60F0000}"/>
    <cellStyle name="Navadno 31 2 3 3" xfId="4315" xr:uid="{00000000-0005-0000-0000-0000F70F0000}"/>
    <cellStyle name="Navadno 31 2 4" xfId="1032" xr:uid="{00000000-0005-0000-0000-0000F80F0000}"/>
    <cellStyle name="Navadno 31 2 4 2" xfId="4316" xr:uid="{00000000-0005-0000-0000-0000F90F0000}"/>
    <cellStyle name="Navadno 31 2 5" xfId="4317" xr:uid="{00000000-0005-0000-0000-0000FA0F0000}"/>
    <cellStyle name="Navadno 31 2 6" xfId="21130" xr:uid="{00000000-0005-0000-0000-0000FB0F0000}"/>
    <cellStyle name="Navadno 31 3" xfId="1033" xr:uid="{00000000-0005-0000-0000-0000FC0F0000}"/>
    <cellStyle name="Navadno 31 3 2" xfId="1034" xr:uid="{00000000-0005-0000-0000-0000FD0F0000}"/>
    <cellStyle name="Navadno 31 3 2 2" xfId="1035" xr:uid="{00000000-0005-0000-0000-0000FE0F0000}"/>
    <cellStyle name="Navadno 31 3 2 2 2" xfId="1036" xr:uid="{00000000-0005-0000-0000-0000FF0F0000}"/>
    <cellStyle name="Navadno 31 3 2 2 2 2" xfId="4318" xr:uid="{00000000-0005-0000-0000-000000100000}"/>
    <cellStyle name="Navadno 31 3 2 2 3" xfId="4319" xr:uid="{00000000-0005-0000-0000-000001100000}"/>
    <cellStyle name="Navadno 31 3 2 3" xfId="1037" xr:uid="{00000000-0005-0000-0000-000002100000}"/>
    <cellStyle name="Navadno 31 3 2 3 2" xfId="4320" xr:uid="{00000000-0005-0000-0000-000003100000}"/>
    <cellStyle name="Navadno 31 3 2 4" xfId="4321" xr:uid="{00000000-0005-0000-0000-000004100000}"/>
    <cellStyle name="Navadno 31 3 3" xfId="1038" xr:uid="{00000000-0005-0000-0000-000005100000}"/>
    <cellStyle name="Navadno 31 3 3 2" xfId="1039" xr:uid="{00000000-0005-0000-0000-000006100000}"/>
    <cellStyle name="Navadno 31 3 3 2 2" xfId="4322" xr:uid="{00000000-0005-0000-0000-000007100000}"/>
    <cellStyle name="Navadno 31 3 3 3" xfId="4323" xr:uid="{00000000-0005-0000-0000-000008100000}"/>
    <cellStyle name="Navadno 31 3 4" xfId="1040" xr:uid="{00000000-0005-0000-0000-000009100000}"/>
    <cellStyle name="Navadno 31 3 4 2" xfId="4324" xr:uid="{00000000-0005-0000-0000-00000A100000}"/>
    <cellStyle name="Navadno 31 3 5" xfId="4325" xr:uid="{00000000-0005-0000-0000-00000B100000}"/>
    <cellStyle name="Navadno 31 4" xfId="1041" xr:uid="{00000000-0005-0000-0000-00000C100000}"/>
    <cellStyle name="Navadno 31 4 2" xfId="1042" xr:uid="{00000000-0005-0000-0000-00000D100000}"/>
    <cellStyle name="Navadno 31 4 2 2" xfId="1043" xr:uid="{00000000-0005-0000-0000-00000E100000}"/>
    <cellStyle name="Navadno 31 4 2 2 2" xfId="4326" xr:uid="{00000000-0005-0000-0000-00000F100000}"/>
    <cellStyle name="Navadno 31 4 2 3" xfId="4327" xr:uid="{00000000-0005-0000-0000-000010100000}"/>
    <cellStyle name="Navadno 31 4 3" xfId="1044" xr:uid="{00000000-0005-0000-0000-000011100000}"/>
    <cellStyle name="Navadno 31 4 3 2" xfId="4328" xr:uid="{00000000-0005-0000-0000-000012100000}"/>
    <cellStyle name="Navadno 31 4 4" xfId="4329" xr:uid="{00000000-0005-0000-0000-000013100000}"/>
    <cellStyle name="Navadno 31 5" xfId="1045" xr:uid="{00000000-0005-0000-0000-000014100000}"/>
    <cellStyle name="Navadno 31 5 2" xfId="1046" xr:uid="{00000000-0005-0000-0000-000015100000}"/>
    <cellStyle name="Navadno 31 5 2 2" xfId="1047" xr:uid="{00000000-0005-0000-0000-000016100000}"/>
    <cellStyle name="Navadno 31 5 2 2 2" xfId="4330" xr:uid="{00000000-0005-0000-0000-000017100000}"/>
    <cellStyle name="Navadno 31 5 2 3" xfId="4331" xr:uid="{00000000-0005-0000-0000-000018100000}"/>
    <cellStyle name="Navadno 31 5 3" xfId="1048" xr:uid="{00000000-0005-0000-0000-000019100000}"/>
    <cellStyle name="Navadno 31 5 3 2" xfId="4332" xr:uid="{00000000-0005-0000-0000-00001A100000}"/>
    <cellStyle name="Navadno 31 5 4" xfId="4333" xr:uid="{00000000-0005-0000-0000-00001B100000}"/>
    <cellStyle name="Navadno 31 6" xfId="1049" xr:uid="{00000000-0005-0000-0000-00001C100000}"/>
    <cellStyle name="Navadno 31 6 2" xfId="1050" xr:uid="{00000000-0005-0000-0000-00001D100000}"/>
    <cellStyle name="Navadno 31 6 2 2" xfId="4334" xr:uid="{00000000-0005-0000-0000-00001E100000}"/>
    <cellStyle name="Navadno 31 6 3" xfId="4335" xr:uid="{00000000-0005-0000-0000-00001F100000}"/>
    <cellStyle name="Navadno 31 7" xfId="1051" xr:uid="{00000000-0005-0000-0000-000020100000}"/>
    <cellStyle name="Navadno 31 7 2" xfId="4336" xr:uid="{00000000-0005-0000-0000-000021100000}"/>
    <cellStyle name="Navadno 31 8" xfId="4337" xr:uid="{00000000-0005-0000-0000-000022100000}"/>
    <cellStyle name="Navadno 31 9" xfId="21129" xr:uid="{00000000-0005-0000-0000-000023100000}"/>
    <cellStyle name="Navadno 31_SELNICA POPISI GOI ZBIR - FAZNO - z dopolnitvami marec 2013" xfId="1052" xr:uid="{00000000-0005-0000-0000-000024100000}"/>
    <cellStyle name="Navadno 32" xfId="4338" xr:uid="{00000000-0005-0000-0000-000025100000}"/>
    <cellStyle name="Navadno 32 2" xfId="1053" xr:uid="{00000000-0005-0000-0000-000026100000}"/>
    <cellStyle name="Navadno 32 2 2" xfId="1054" xr:uid="{00000000-0005-0000-0000-000027100000}"/>
    <cellStyle name="Navadno 32 2 2 2" xfId="1055" xr:uid="{00000000-0005-0000-0000-000028100000}"/>
    <cellStyle name="Navadno 32 2 2 2 2" xfId="1056" xr:uid="{00000000-0005-0000-0000-000029100000}"/>
    <cellStyle name="Navadno 32 2 2 2 2 2" xfId="4339" xr:uid="{00000000-0005-0000-0000-00002A100000}"/>
    <cellStyle name="Navadno 32 2 2 2 3" xfId="4340" xr:uid="{00000000-0005-0000-0000-00002B100000}"/>
    <cellStyle name="Navadno 32 2 2 3" xfId="1057" xr:uid="{00000000-0005-0000-0000-00002C100000}"/>
    <cellStyle name="Navadno 32 2 2 3 2" xfId="4341" xr:uid="{00000000-0005-0000-0000-00002D100000}"/>
    <cellStyle name="Navadno 32 2 2 4" xfId="4342" xr:uid="{00000000-0005-0000-0000-00002E100000}"/>
    <cellStyle name="Navadno 32 2 3" xfId="1058" xr:uid="{00000000-0005-0000-0000-00002F100000}"/>
    <cellStyle name="Navadno 32 2 3 2" xfId="1059" xr:uid="{00000000-0005-0000-0000-000030100000}"/>
    <cellStyle name="Navadno 32 2 3 2 2" xfId="4343" xr:uid="{00000000-0005-0000-0000-000031100000}"/>
    <cellStyle name="Navadno 32 2 3 3" xfId="4344" xr:uid="{00000000-0005-0000-0000-000032100000}"/>
    <cellStyle name="Navadno 32 2 4" xfId="1060" xr:uid="{00000000-0005-0000-0000-000033100000}"/>
    <cellStyle name="Navadno 32 2 4 2" xfId="4345" xr:uid="{00000000-0005-0000-0000-000034100000}"/>
    <cellStyle name="Navadno 32 2 5" xfId="4346" xr:uid="{00000000-0005-0000-0000-000035100000}"/>
    <cellStyle name="Navadno 32 2 6" xfId="21132" xr:uid="{00000000-0005-0000-0000-000036100000}"/>
    <cellStyle name="Navadno 32 3" xfId="1061" xr:uid="{00000000-0005-0000-0000-000037100000}"/>
    <cellStyle name="Navadno 32 3 2" xfId="1062" xr:uid="{00000000-0005-0000-0000-000038100000}"/>
    <cellStyle name="Navadno 32 3 2 2" xfId="1063" xr:uid="{00000000-0005-0000-0000-000039100000}"/>
    <cellStyle name="Navadno 32 3 2 2 2" xfId="1064" xr:uid="{00000000-0005-0000-0000-00003A100000}"/>
    <cellStyle name="Navadno 32 3 2 2 2 2" xfId="4347" xr:uid="{00000000-0005-0000-0000-00003B100000}"/>
    <cellStyle name="Navadno 32 3 2 2 3" xfId="4348" xr:uid="{00000000-0005-0000-0000-00003C100000}"/>
    <cellStyle name="Navadno 32 3 2 3" xfId="1065" xr:uid="{00000000-0005-0000-0000-00003D100000}"/>
    <cellStyle name="Navadno 32 3 2 3 2" xfId="4349" xr:uid="{00000000-0005-0000-0000-00003E100000}"/>
    <cellStyle name="Navadno 32 3 2 4" xfId="4350" xr:uid="{00000000-0005-0000-0000-00003F100000}"/>
    <cellStyle name="Navadno 32 3 3" xfId="1066" xr:uid="{00000000-0005-0000-0000-000040100000}"/>
    <cellStyle name="Navadno 32 3 3 2" xfId="1067" xr:uid="{00000000-0005-0000-0000-000041100000}"/>
    <cellStyle name="Navadno 32 3 3 2 2" xfId="4351" xr:uid="{00000000-0005-0000-0000-000042100000}"/>
    <cellStyle name="Navadno 32 3 3 3" xfId="4352" xr:uid="{00000000-0005-0000-0000-000043100000}"/>
    <cellStyle name="Navadno 32 3 4" xfId="1068" xr:uid="{00000000-0005-0000-0000-000044100000}"/>
    <cellStyle name="Navadno 32 3 4 2" xfId="4353" xr:uid="{00000000-0005-0000-0000-000045100000}"/>
    <cellStyle name="Navadno 32 3 5" xfId="4354" xr:uid="{00000000-0005-0000-0000-000046100000}"/>
    <cellStyle name="Navadno 32 4" xfId="21131" xr:uid="{00000000-0005-0000-0000-000047100000}"/>
    <cellStyle name="Navadno 33" xfId="4355" xr:uid="{00000000-0005-0000-0000-000048100000}"/>
    <cellStyle name="Navadno 33 2" xfId="21134" xr:uid="{00000000-0005-0000-0000-000049100000}"/>
    <cellStyle name="Navadno 33 3" xfId="21133" xr:uid="{00000000-0005-0000-0000-00004A100000}"/>
    <cellStyle name="Navadno 34" xfId="1069" xr:uid="{00000000-0005-0000-0000-00004B100000}"/>
    <cellStyle name="Navadno 34 2" xfId="1070" xr:uid="{00000000-0005-0000-0000-00004C100000}"/>
    <cellStyle name="Navadno 34 2 2" xfId="1071" xr:uid="{00000000-0005-0000-0000-00004D100000}"/>
    <cellStyle name="Navadno 34 2 2 2" xfId="7988" xr:uid="{00000000-0005-0000-0000-00004E100000}"/>
    <cellStyle name="Navadno 34 2 2 3" xfId="7443" xr:uid="{00000000-0005-0000-0000-00004F100000}"/>
    <cellStyle name="Navadno 34 2 3" xfId="1072" xr:uid="{00000000-0005-0000-0000-000050100000}"/>
    <cellStyle name="Navadno 34 2 3 2" xfId="4358" xr:uid="{00000000-0005-0000-0000-000051100000}"/>
    <cellStyle name="Navadno 34 2 3 3" xfId="4359" xr:uid="{00000000-0005-0000-0000-000052100000}"/>
    <cellStyle name="Navadno 34 2 3 4" xfId="8495" xr:uid="{00000000-0005-0000-0000-000053100000}"/>
    <cellStyle name="Navadno 34 2 4" xfId="4357" xr:uid="{00000000-0005-0000-0000-000054100000}"/>
    <cellStyle name="Navadno 34 2 5" xfId="7444" xr:uid="{00000000-0005-0000-0000-000055100000}"/>
    <cellStyle name="Navadno 34 2 6" xfId="21136" xr:uid="{00000000-0005-0000-0000-000056100000}"/>
    <cellStyle name="Navadno 34 3" xfId="1073" xr:uid="{00000000-0005-0000-0000-000057100000}"/>
    <cellStyle name="Navadno 34 3 2" xfId="1074" xr:uid="{00000000-0005-0000-0000-000058100000}"/>
    <cellStyle name="Navadno 34 3 2 2" xfId="8141" xr:uid="{00000000-0005-0000-0000-000059100000}"/>
    <cellStyle name="Navadno 34 3 2 3" xfId="6834" xr:uid="{00000000-0005-0000-0000-00005A100000}"/>
    <cellStyle name="Navadno 34 3 3" xfId="1075" xr:uid="{00000000-0005-0000-0000-00005B100000}"/>
    <cellStyle name="Navadno 34 3 3 2" xfId="4361" xr:uid="{00000000-0005-0000-0000-00005C100000}"/>
    <cellStyle name="Navadno 34 3 3 3" xfId="4362" xr:uid="{00000000-0005-0000-0000-00005D100000}"/>
    <cellStyle name="Navadno 34 3 3 4" xfId="8496" xr:uid="{00000000-0005-0000-0000-00005E100000}"/>
    <cellStyle name="Navadno 34 3 4" xfId="4360" xr:uid="{00000000-0005-0000-0000-00005F100000}"/>
    <cellStyle name="Navadno 34 3 5" xfId="7442" xr:uid="{00000000-0005-0000-0000-000060100000}"/>
    <cellStyle name="Navadno 34 4" xfId="1076" xr:uid="{00000000-0005-0000-0000-000061100000}"/>
    <cellStyle name="Navadno 34 4 2" xfId="8241" xr:uid="{00000000-0005-0000-0000-000062100000}"/>
    <cellStyle name="Navadno 34 4 3" xfId="3227" xr:uid="{00000000-0005-0000-0000-000063100000}"/>
    <cellStyle name="Navadno 34 5" xfId="1077" xr:uid="{00000000-0005-0000-0000-000064100000}"/>
    <cellStyle name="Navadno 34 5 2" xfId="4363" xr:uid="{00000000-0005-0000-0000-000065100000}"/>
    <cellStyle name="Navadno 34 5 3" xfId="4364" xr:uid="{00000000-0005-0000-0000-000066100000}"/>
    <cellStyle name="Navadno 34 5 4" xfId="8497" xr:uid="{00000000-0005-0000-0000-000067100000}"/>
    <cellStyle name="Navadno 34 6" xfId="4356" xr:uid="{00000000-0005-0000-0000-000068100000}"/>
    <cellStyle name="Navadno 34 7" xfId="7445" xr:uid="{00000000-0005-0000-0000-000069100000}"/>
    <cellStyle name="Navadno 34 8" xfId="21135" xr:uid="{00000000-0005-0000-0000-00006A100000}"/>
    <cellStyle name="Navadno 35" xfId="4365" xr:uid="{00000000-0005-0000-0000-00006B100000}"/>
    <cellStyle name="Navadno 35 2" xfId="1078" xr:uid="{00000000-0005-0000-0000-00006C100000}"/>
    <cellStyle name="Navadno 35 2 2" xfId="1079" xr:uid="{00000000-0005-0000-0000-00006D100000}"/>
    <cellStyle name="Navadno 35 2 2 2" xfId="7987" xr:uid="{00000000-0005-0000-0000-00006E100000}"/>
    <cellStyle name="Navadno 35 2 2 3" xfId="7440" xr:uid="{00000000-0005-0000-0000-00006F100000}"/>
    <cellStyle name="Navadno 35 2 3" xfId="1080" xr:uid="{00000000-0005-0000-0000-000070100000}"/>
    <cellStyle name="Navadno 35 2 3 2" xfId="4367" xr:uid="{00000000-0005-0000-0000-000071100000}"/>
    <cellStyle name="Navadno 35 2 3 3" xfId="4368" xr:uid="{00000000-0005-0000-0000-000072100000}"/>
    <cellStyle name="Navadno 35 2 3 4" xfId="8498" xr:uid="{00000000-0005-0000-0000-000073100000}"/>
    <cellStyle name="Navadno 35 2 4" xfId="4366" xr:uid="{00000000-0005-0000-0000-000074100000}"/>
    <cellStyle name="Navadno 35 2 5" xfId="7441" xr:uid="{00000000-0005-0000-0000-000075100000}"/>
    <cellStyle name="Navadno 35 2 6" xfId="21138" xr:uid="{00000000-0005-0000-0000-000076100000}"/>
    <cellStyle name="Navadno 35 3" xfId="1081" xr:uid="{00000000-0005-0000-0000-000077100000}"/>
    <cellStyle name="Navadno 35 3 2" xfId="1082" xr:uid="{00000000-0005-0000-0000-000078100000}"/>
    <cellStyle name="Navadno 35 3 2 2" xfId="7986" xr:uid="{00000000-0005-0000-0000-000079100000}"/>
    <cellStyle name="Navadno 35 3 2 3" xfId="6833" xr:uid="{00000000-0005-0000-0000-00007A100000}"/>
    <cellStyle name="Navadno 35 3 3" xfId="1083" xr:uid="{00000000-0005-0000-0000-00007B100000}"/>
    <cellStyle name="Navadno 35 3 3 2" xfId="4370" xr:uid="{00000000-0005-0000-0000-00007C100000}"/>
    <cellStyle name="Navadno 35 3 3 3" xfId="4371" xr:uid="{00000000-0005-0000-0000-00007D100000}"/>
    <cellStyle name="Navadno 35 3 3 4" xfId="8499" xr:uid="{00000000-0005-0000-0000-00007E100000}"/>
    <cellStyle name="Navadno 35 3 4" xfId="4369" xr:uid="{00000000-0005-0000-0000-00007F100000}"/>
    <cellStyle name="Navadno 35 3 5" xfId="7439" xr:uid="{00000000-0005-0000-0000-000080100000}"/>
    <cellStyle name="Navadno 35 4" xfId="21137" xr:uid="{00000000-0005-0000-0000-000081100000}"/>
    <cellStyle name="Navadno 36" xfId="3589" xr:uid="{00000000-0005-0000-0000-000082100000}"/>
    <cellStyle name="Navadno 36 2" xfId="1084" xr:uid="{00000000-0005-0000-0000-000083100000}"/>
    <cellStyle name="Navadno 36 2 2" xfId="1085" xr:uid="{00000000-0005-0000-0000-000084100000}"/>
    <cellStyle name="Navadno 36 2 2 2" xfId="7984" xr:uid="{00000000-0005-0000-0000-000085100000}"/>
    <cellStyle name="Navadno 36 2 2 3" xfId="7437" xr:uid="{00000000-0005-0000-0000-000086100000}"/>
    <cellStyle name="Navadno 36 2 3" xfId="1086" xr:uid="{00000000-0005-0000-0000-000087100000}"/>
    <cellStyle name="Navadno 36 2 3 2" xfId="4373" xr:uid="{00000000-0005-0000-0000-000088100000}"/>
    <cellStyle name="Navadno 36 2 3 3" xfId="4374" xr:uid="{00000000-0005-0000-0000-000089100000}"/>
    <cellStyle name="Navadno 36 2 3 4" xfId="8500" xr:uid="{00000000-0005-0000-0000-00008A100000}"/>
    <cellStyle name="Navadno 36 2 4" xfId="4372" xr:uid="{00000000-0005-0000-0000-00008B100000}"/>
    <cellStyle name="Navadno 36 2 5" xfId="7438" xr:uid="{00000000-0005-0000-0000-00008C100000}"/>
    <cellStyle name="Navadno 36 2 6" xfId="21140" xr:uid="{00000000-0005-0000-0000-00008D100000}"/>
    <cellStyle name="Navadno 36 3" xfId="1087" xr:uid="{00000000-0005-0000-0000-00008E100000}"/>
    <cellStyle name="Navadno 36 3 2" xfId="1088" xr:uid="{00000000-0005-0000-0000-00008F100000}"/>
    <cellStyle name="Navadno 36 3 2 2" xfId="8199" xr:uid="{00000000-0005-0000-0000-000090100000}"/>
    <cellStyle name="Navadno 36 3 2 3" xfId="7436" xr:uid="{00000000-0005-0000-0000-000091100000}"/>
    <cellStyle name="Navadno 36 3 3" xfId="1089" xr:uid="{00000000-0005-0000-0000-000092100000}"/>
    <cellStyle name="Navadno 36 3 3 2" xfId="4376" xr:uid="{00000000-0005-0000-0000-000093100000}"/>
    <cellStyle name="Navadno 36 3 3 3" xfId="4377" xr:uid="{00000000-0005-0000-0000-000094100000}"/>
    <cellStyle name="Navadno 36 3 3 4" xfId="8501" xr:uid="{00000000-0005-0000-0000-000095100000}"/>
    <cellStyle name="Navadno 36 3 4" xfId="4375" xr:uid="{00000000-0005-0000-0000-000096100000}"/>
    <cellStyle name="Navadno 36 3 5" xfId="6832" xr:uid="{00000000-0005-0000-0000-000097100000}"/>
    <cellStyle name="Navadno 36 4" xfId="21139" xr:uid="{00000000-0005-0000-0000-000098100000}"/>
    <cellStyle name="Navadno 37" xfId="6262" xr:uid="{00000000-0005-0000-0000-000099100000}"/>
    <cellStyle name="Navadno 37 2" xfId="1090" xr:uid="{00000000-0005-0000-0000-00009A100000}"/>
    <cellStyle name="Navadno 37 2 2" xfId="1091" xr:uid="{00000000-0005-0000-0000-00009B100000}"/>
    <cellStyle name="Navadno 37 2 2 2" xfId="7985" xr:uid="{00000000-0005-0000-0000-00009C100000}"/>
    <cellStyle name="Navadno 37 2 2 3" xfId="2737" xr:uid="{00000000-0005-0000-0000-00009D100000}"/>
    <cellStyle name="Navadno 37 2 3" xfId="1092" xr:uid="{00000000-0005-0000-0000-00009E100000}"/>
    <cellStyle name="Navadno 37 2 3 2" xfId="4379" xr:uid="{00000000-0005-0000-0000-00009F100000}"/>
    <cellStyle name="Navadno 37 2 3 3" xfId="4380" xr:uid="{00000000-0005-0000-0000-0000A0100000}"/>
    <cellStyle name="Navadno 37 2 3 4" xfId="8502" xr:uid="{00000000-0005-0000-0000-0000A1100000}"/>
    <cellStyle name="Navadno 37 2 4" xfId="4378" xr:uid="{00000000-0005-0000-0000-0000A2100000}"/>
    <cellStyle name="Navadno 37 2 5" xfId="2736" xr:uid="{00000000-0005-0000-0000-0000A3100000}"/>
    <cellStyle name="Navadno 37 2 6" xfId="21142" xr:uid="{00000000-0005-0000-0000-0000A4100000}"/>
    <cellStyle name="Navadno 37 3" xfId="1093" xr:uid="{00000000-0005-0000-0000-0000A5100000}"/>
    <cellStyle name="Navadno 37 3 2" xfId="1094" xr:uid="{00000000-0005-0000-0000-0000A6100000}"/>
    <cellStyle name="Navadno 37 3 2 2" xfId="7093" xr:uid="{00000000-0005-0000-0000-0000A7100000}"/>
    <cellStyle name="Navadno 37 3 2 3" xfId="7434" xr:uid="{00000000-0005-0000-0000-0000A8100000}"/>
    <cellStyle name="Navadno 37 3 3" xfId="1095" xr:uid="{00000000-0005-0000-0000-0000A9100000}"/>
    <cellStyle name="Navadno 37 3 3 2" xfId="4382" xr:uid="{00000000-0005-0000-0000-0000AA100000}"/>
    <cellStyle name="Navadno 37 3 3 3" xfId="4383" xr:uid="{00000000-0005-0000-0000-0000AB100000}"/>
    <cellStyle name="Navadno 37 3 3 4" xfId="8503" xr:uid="{00000000-0005-0000-0000-0000AC100000}"/>
    <cellStyle name="Navadno 37 3 4" xfId="4381" xr:uid="{00000000-0005-0000-0000-0000AD100000}"/>
    <cellStyle name="Navadno 37 3 5" xfId="7435" xr:uid="{00000000-0005-0000-0000-0000AE100000}"/>
    <cellStyle name="Navadno 37 4" xfId="21141" xr:uid="{00000000-0005-0000-0000-0000AF100000}"/>
    <cellStyle name="Navadno 38" xfId="6263" xr:uid="{00000000-0005-0000-0000-0000B0100000}"/>
    <cellStyle name="Navadno 38 2" xfId="1096" xr:uid="{00000000-0005-0000-0000-0000B1100000}"/>
    <cellStyle name="Navadno 38 2 2" xfId="1097" xr:uid="{00000000-0005-0000-0000-0000B2100000}"/>
    <cellStyle name="Navadno 38 2 2 2" xfId="7982" xr:uid="{00000000-0005-0000-0000-0000B3100000}"/>
    <cellStyle name="Navadno 38 2 2 3" xfId="6831" xr:uid="{00000000-0005-0000-0000-0000B4100000}"/>
    <cellStyle name="Navadno 38 2 3" xfId="1098" xr:uid="{00000000-0005-0000-0000-0000B5100000}"/>
    <cellStyle name="Navadno 38 2 3 2" xfId="4385" xr:uid="{00000000-0005-0000-0000-0000B6100000}"/>
    <cellStyle name="Navadno 38 2 3 3" xfId="4386" xr:uid="{00000000-0005-0000-0000-0000B7100000}"/>
    <cellStyle name="Navadno 38 2 3 4" xfId="8504" xr:uid="{00000000-0005-0000-0000-0000B8100000}"/>
    <cellStyle name="Navadno 38 2 4" xfId="4384" xr:uid="{00000000-0005-0000-0000-0000B9100000}"/>
    <cellStyle name="Navadno 38 2 5" xfId="7433" xr:uid="{00000000-0005-0000-0000-0000BA100000}"/>
    <cellStyle name="Navadno 38 2 6" xfId="21144" xr:uid="{00000000-0005-0000-0000-0000BB100000}"/>
    <cellStyle name="Navadno 38 3" xfId="1099" xr:uid="{00000000-0005-0000-0000-0000BC100000}"/>
    <cellStyle name="Navadno 38 3 2" xfId="1100" xr:uid="{00000000-0005-0000-0000-0000BD100000}"/>
    <cellStyle name="Navadno 38 3 2 2" xfId="8198" xr:uid="{00000000-0005-0000-0000-0000BE100000}"/>
    <cellStyle name="Navadno 38 3 2 3" xfId="7430" xr:uid="{00000000-0005-0000-0000-0000BF100000}"/>
    <cellStyle name="Navadno 38 3 3" xfId="1101" xr:uid="{00000000-0005-0000-0000-0000C0100000}"/>
    <cellStyle name="Navadno 38 3 3 2" xfId="4388" xr:uid="{00000000-0005-0000-0000-0000C1100000}"/>
    <cellStyle name="Navadno 38 3 3 3" xfId="4389" xr:uid="{00000000-0005-0000-0000-0000C2100000}"/>
    <cellStyle name="Navadno 38 3 3 4" xfId="8505" xr:uid="{00000000-0005-0000-0000-0000C3100000}"/>
    <cellStyle name="Navadno 38 3 4" xfId="4387" xr:uid="{00000000-0005-0000-0000-0000C4100000}"/>
    <cellStyle name="Navadno 38 3 5" xfId="6830" xr:uid="{00000000-0005-0000-0000-0000C5100000}"/>
    <cellStyle name="Navadno 38 4" xfId="21143" xr:uid="{00000000-0005-0000-0000-0000C6100000}"/>
    <cellStyle name="Navadno 39" xfId="6332" xr:uid="{00000000-0005-0000-0000-0000C7100000}"/>
    <cellStyle name="Navadno 39 2" xfId="1102" xr:uid="{00000000-0005-0000-0000-0000C8100000}"/>
    <cellStyle name="Navadno 39 2 2" xfId="1103" xr:uid="{00000000-0005-0000-0000-0000C9100000}"/>
    <cellStyle name="Navadno 39 2 2 2" xfId="7983" xr:uid="{00000000-0005-0000-0000-0000CA100000}"/>
    <cellStyle name="Navadno 39 2 2 3" xfId="7431" xr:uid="{00000000-0005-0000-0000-0000CB100000}"/>
    <cellStyle name="Navadno 39 2 3" xfId="1104" xr:uid="{00000000-0005-0000-0000-0000CC100000}"/>
    <cellStyle name="Navadno 39 2 3 2" xfId="4391" xr:uid="{00000000-0005-0000-0000-0000CD100000}"/>
    <cellStyle name="Navadno 39 2 3 3" xfId="4392" xr:uid="{00000000-0005-0000-0000-0000CE100000}"/>
    <cellStyle name="Navadno 39 2 3 4" xfId="8506" xr:uid="{00000000-0005-0000-0000-0000CF100000}"/>
    <cellStyle name="Navadno 39 2 4" xfId="4390" xr:uid="{00000000-0005-0000-0000-0000D0100000}"/>
    <cellStyle name="Navadno 39 2 5" xfId="7432" xr:uid="{00000000-0005-0000-0000-0000D1100000}"/>
    <cellStyle name="Navadno 39 2 6" xfId="21146" xr:uid="{00000000-0005-0000-0000-0000D2100000}"/>
    <cellStyle name="Navadno 39 3" xfId="1105" xr:uid="{00000000-0005-0000-0000-0000D3100000}"/>
    <cellStyle name="Navadno 39 3 2" xfId="1106" xr:uid="{00000000-0005-0000-0000-0000D4100000}"/>
    <cellStyle name="Navadno 39 3 2 2" xfId="7092" xr:uid="{00000000-0005-0000-0000-0000D5100000}"/>
    <cellStyle name="Navadno 39 3 2 3" xfId="6828" xr:uid="{00000000-0005-0000-0000-0000D6100000}"/>
    <cellStyle name="Navadno 39 3 3" xfId="1107" xr:uid="{00000000-0005-0000-0000-0000D7100000}"/>
    <cellStyle name="Navadno 39 3 3 2" xfId="4394" xr:uid="{00000000-0005-0000-0000-0000D8100000}"/>
    <cellStyle name="Navadno 39 3 3 3" xfId="4395" xr:uid="{00000000-0005-0000-0000-0000D9100000}"/>
    <cellStyle name="Navadno 39 3 3 4" xfId="8507" xr:uid="{00000000-0005-0000-0000-0000DA100000}"/>
    <cellStyle name="Navadno 39 3 4" xfId="4393" xr:uid="{00000000-0005-0000-0000-0000DB100000}"/>
    <cellStyle name="Navadno 39 3 5" xfId="6829" xr:uid="{00000000-0005-0000-0000-0000DC100000}"/>
    <cellStyle name="Navadno 39 4" xfId="21145" xr:uid="{00000000-0005-0000-0000-0000DD100000}"/>
    <cellStyle name="Navadno 4" xfId="1108" xr:uid="{00000000-0005-0000-0000-0000DE100000}"/>
    <cellStyle name="Navadno 4 10" xfId="1109" xr:uid="{00000000-0005-0000-0000-0000DF100000}"/>
    <cellStyle name="Navadno 4 10 2" xfId="4397" xr:uid="{00000000-0005-0000-0000-0000E0100000}"/>
    <cellStyle name="Navadno 4 10 2 2" xfId="21149" xr:uid="{00000000-0005-0000-0000-0000E1100000}"/>
    <cellStyle name="Navadno 4 10 3" xfId="21148" xr:uid="{00000000-0005-0000-0000-0000E2100000}"/>
    <cellStyle name="Navadno 4 11" xfId="1110" xr:uid="{00000000-0005-0000-0000-0000E3100000}"/>
    <cellStyle name="Navadno 4 11 2" xfId="4398" xr:uid="{00000000-0005-0000-0000-0000E4100000}"/>
    <cellStyle name="Navadno 4 11 2 2" xfId="15407" xr:uid="{00000000-0005-0000-0000-0000E5100000}"/>
    <cellStyle name="Navadno 4 11 2 3" xfId="21151" xr:uid="{00000000-0005-0000-0000-0000E6100000}"/>
    <cellStyle name="Navadno 4 11 3" xfId="4399" xr:uid="{00000000-0005-0000-0000-0000E7100000}"/>
    <cellStyle name="Navadno 4 11 3 2" xfId="4400" xr:uid="{00000000-0005-0000-0000-0000E8100000}"/>
    <cellStyle name="Navadno 4 11 4" xfId="15285" xr:uid="{00000000-0005-0000-0000-0000E9100000}"/>
    <cellStyle name="Navadno 4 11 5" xfId="2803" xr:uid="{00000000-0005-0000-0000-0000EA100000}"/>
    <cellStyle name="Navadno 4 11 6" xfId="20817" xr:uid="{00000000-0005-0000-0000-0000EB100000}"/>
    <cellStyle name="Navadno 4 11 7" xfId="21150" xr:uid="{00000000-0005-0000-0000-0000EC100000}"/>
    <cellStyle name="Navadno 4 12" xfId="4401" xr:uid="{00000000-0005-0000-0000-0000ED100000}"/>
    <cellStyle name="Navadno 4 12 2" xfId="21153" xr:uid="{00000000-0005-0000-0000-0000EE100000}"/>
    <cellStyle name="Navadno 4 12 3" xfId="21152" xr:uid="{00000000-0005-0000-0000-0000EF100000}"/>
    <cellStyle name="Navadno 4 13" xfId="4402" xr:uid="{00000000-0005-0000-0000-0000F0100000}"/>
    <cellStyle name="Navadno 4 13 2" xfId="21155" xr:uid="{00000000-0005-0000-0000-0000F1100000}"/>
    <cellStyle name="Navadno 4 13 3" xfId="21154" xr:uid="{00000000-0005-0000-0000-0000F2100000}"/>
    <cellStyle name="Navadno 4 14" xfId="4396" xr:uid="{00000000-0005-0000-0000-0000F3100000}"/>
    <cellStyle name="Navadno 4 14 2" xfId="21157" xr:uid="{00000000-0005-0000-0000-0000F4100000}"/>
    <cellStyle name="Navadno 4 14 3" xfId="21156" xr:uid="{00000000-0005-0000-0000-0000F5100000}"/>
    <cellStyle name="Navadno 4 15" xfId="6632" xr:uid="{00000000-0005-0000-0000-0000F6100000}"/>
    <cellStyle name="Navadno 4 15 2" xfId="21159" xr:uid="{00000000-0005-0000-0000-0000F7100000}"/>
    <cellStyle name="Navadno 4 15 3" xfId="21158" xr:uid="{00000000-0005-0000-0000-0000F8100000}"/>
    <cellStyle name="Navadno 4 16" xfId="6682" xr:uid="{00000000-0005-0000-0000-0000F9100000}"/>
    <cellStyle name="Navadno 4 16 2" xfId="15518" xr:uid="{00000000-0005-0000-0000-0000FA100000}"/>
    <cellStyle name="Navadno 4 16 2 2" xfId="21161" xr:uid="{00000000-0005-0000-0000-0000FB100000}"/>
    <cellStyle name="Navadno 4 16 3" xfId="21160" xr:uid="{00000000-0005-0000-0000-0000FC100000}"/>
    <cellStyle name="Navadno 4 17" xfId="8450" xr:uid="{00000000-0005-0000-0000-0000FD100000}"/>
    <cellStyle name="Navadno 4 17 2" xfId="21163" xr:uid="{00000000-0005-0000-0000-0000FE100000}"/>
    <cellStyle name="Navadno 4 17 3" xfId="21162" xr:uid="{00000000-0005-0000-0000-0000FF100000}"/>
    <cellStyle name="Navadno 4 18" xfId="21164" xr:uid="{00000000-0005-0000-0000-000000110000}"/>
    <cellStyle name="Navadno 4 18 2" xfId="21165" xr:uid="{00000000-0005-0000-0000-000001110000}"/>
    <cellStyle name="Navadno 4 19" xfId="21166" xr:uid="{00000000-0005-0000-0000-000002110000}"/>
    <cellStyle name="Navadno 4 19 2" xfId="21167" xr:uid="{00000000-0005-0000-0000-000003110000}"/>
    <cellStyle name="Navadno 4 2" xfId="1111" xr:uid="{00000000-0005-0000-0000-000004110000}"/>
    <cellStyle name="Navadno 4 2 2" xfId="1112" xr:uid="{00000000-0005-0000-0000-000005110000}"/>
    <cellStyle name="Navadno 4 2 2 2" xfId="7981" xr:uid="{00000000-0005-0000-0000-000006110000}"/>
    <cellStyle name="Navadno 4 2 2 3" xfId="6827" xr:uid="{00000000-0005-0000-0000-000007110000}"/>
    <cellStyle name="Navadno 4 2 2 4" xfId="2579" xr:uid="{00000000-0005-0000-0000-000008110000}"/>
    <cellStyle name="Navadno 4 2 2 5" xfId="21169" xr:uid="{00000000-0005-0000-0000-000009110000}"/>
    <cellStyle name="Navadno 4 2 3" xfId="1113" xr:uid="{00000000-0005-0000-0000-00000A110000}"/>
    <cellStyle name="Navadno 4 2 3 2" xfId="7091" xr:uid="{00000000-0005-0000-0000-00000B110000}"/>
    <cellStyle name="Navadno 4 2 3 3" xfId="6826" xr:uid="{00000000-0005-0000-0000-00000C110000}"/>
    <cellStyle name="Navadno 4 2 4" xfId="1114" xr:uid="{00000000-0005-0000-0000-00000D110000}"/>
    <cellStyle name="Navadno 4 2 4 2" xfId="4404" xr:uid="{00000000-0005-0000-0000-00000E110000}"/>
    <cellStyle name="Navadno 4 2 4 3" xfId="4405" xr:uid="{00000000-0005-0000-0000-00000F110000}"/>
    <cellStyle name="Navadno 4 2 4 4" xfId="8508" xr:uid="{00000000-0005-0000-0000-000010110000}"/>
    <cellStyle name="Navadno 4 2 5" xfId="4403" xr:uid="{00000000-0005-0000-0000-000011110000}"/>
    <cellStyle name="Navadno 4 2 6" xfId="3228" xr:uid="{00000000-0005-0000-0000-000012110000}"/>
    <cellStyle name="Navadno 4 2 7" xfId="21168" xr:uid="{00000000-0005-0000-0000-000013110000}"/>
    <cellStyle name="Navadno 4 20" xfId="21170" xr:uid="{00000000-0005-0000-0000-000014110000}"/>
    <cellStyle name="Navadno 4 20 2" xfId="21171" xr:uid="{00000000-0005-0000-0000-000015110000}"/>
    <cellStyle name="Navadno 4 21" xfId="21172" xr:uid="{00000000-0005-0000-0000-000016110000}"/>
    <cellStyle name="Navadno 4 21 2" xfId="21173" xr:uid="{00000000-0005-0000-0000-000017110000}"/>
    <cellStyle name="Navadno 4 22" xfId="21174" xr:uid="{00000000-0005-0000-0000-000018110000}"/>
    <cellStyle name="Navadno 4 22 2" xfId="21175" xr:uid="{00000000-0005-0000-0000-000019110000}"/>
    <cellStyle name="Navadno 4 23" xfId="21176" xr:uid="{00000000-0005-0000-0000-00001A110000}"/>
    <cellStyle name="Navadno 4 23 2" xfId="21177" xr:uid="{00000000-0005-0000-0000-00001B110000}"/>
    <cellStyle name="Navadno 4 24" xfId="21178" xr:uid="{00000000-0005-0000-0000-00001C110000}"/>
    <cellStyle name="Navadno 4 24 2" xfId="21179" xr:uid="{00000000-0005-0000-0000-00001D110000}"/>
    <cellStyle name="Navadno 4 25" xfId="21180" xr:uid="{00000000-0005-0000-0000-00001E110000}"/>
    <cellStyle name="Navadno 4 25 2" xfId="21181" xr:uid="{00000000-0005-0000-0000-00001F110000}"/>
    <cellStyle name="Navadno 4 26" xfId="21182" xr:uid="{00000000-0005-0000-0000-000020110000}"/>
    <cellStyle name="Navadno 4 26 2" xfId="21183" xr:uid="{00000000-0005-0000-0000-000021110000}"/>
    <cellStyle name="Navadno 4 27" xfId="21184" xr:uid="{00000000-0005-0000-0000-000022110000}"/>
    <cellStyle name="Navadno 4 27 2" xfId="21185" xr:uid="{00000000-0005-0000-0000-000023110000}"/>
    <cellStyle name="Navadno 4 28" xfId="21186" xr:uid="{00000000-0005-0000-0000-000024110000}"/>
    <cellStyle name="Navadno 4 28 2" xfId="21187" xr:uid="{00000000-0005-0000-0000-000025110000}"/>
    <cellStyle name="Navadno 4 29" xfId="21188" xr:uid="{00000000-0005-0000-0000-000026110000}"/>
    <cellStyle name="Navadno 4 29 2" xfId="21189" xr:uid="{00000000-0005-0000-0000-000027110000}"/>
    <cellStyle name="Navadno 4 3" xfId="1115" xr:uid="{00000000-0005-0000-0000-000028110000}"/>
    <cellStyle name="Navadno 4 3 2" xfId="1116" xr:uid="{00000000-0005-0000-0000-000029110000}"/>
    <cellStyle name="Navadno 4 3 2 2" xfId="8101" xr:uid="{00000000-0005-0000-0000-00002A110000}"/>
    <cellStyle name="Navadno 4 3 2 3" xfId="7428" xr:uid="{00000000-0005-0000-0000-00002B110000}"/>
    <cellStyle name="Navadno 4 3 2 4" xfId="21191" xr:uid="{00000000-0005-0000-0000-00002C110000}"/>
    <cellStyle name="Navadno 4 3 3" xfId="1117" xr:uid="{00000000-0005-0000-0000-00002D110000}"/>
    <cellStyle name="Navadno 4 3 3 2" xfId="4407" xr:uid="{00000000-0005-0000-0000-00002E110000}"/>
    <cellStyle name="Navadno 4 3 3 3" xfId="4408" xr:uid="{00000000-0005-0000-0000-00002F110000}"/>
    <cellStyle name="Navadno 4 3 3 4" xfId="8509" xr:uid="{00000000-0005-0000-0000-000030110000}"/>
    <cellStyle name="Navadno 4 3 4" xfId="4406" xr:uid="{00000000-0005-0000-0000-000031110000}"/>
    <cellStyle name="Navadno 4 3 5" xfId="7429" xr:uid="{00000000-0005-0000-0000-000032110000}"/>
    <cellStyle name="Navadno 4 3 6" xfId="21190" xr:uid="{00000000-0005-0000-0000-000033110000}"/>
    <cellStyle name="Navadno 4 30" xfId="21192" xr:uid="{00000000-0005-0000-0000-000034110000}"/>
    <cellStyle name="Navadno 4 30 2" xfId="21193" xr:uid="{00000000-0005-0000-0000-000035110000}"/>
    <cellStyle name="Navadno 4 31" xfId="21194" xr:uid="{00000000-0005-0000-0000-000036110000}"/>
    <cellStyle name="Navadno 4 31 2" xfId="21195" xr:uid="{00000000-0005-0000-0000-000037110000}"/>
    <cellStyle name="Navadno 4 32" xfId="21196" xr:uid="{00000000-0005-0000-0000-000038110000}"/>
    <cellStyle name="Navadno 4 32 2" xfId="21197" xr:uid="{00000000-0005-0000-0000-000039110000}"/>
    <cellStyle name="Navadno 4 33" xfId="21198" xr:uid="{00000000-0005-0000-0000-00003A110000}"/>
    <cellStyle name="Navadno 4 33 2" xfId="21199" xr:uid="{00000000-0005-0000-0000-00003B110000}"/>
    <cellStyle name="Navadno 4 34" xfId="21200" xr:uid="{00000000-0005-0000-0000-00003C110000}"/>
    <cellStyle name="Navadno 4 34 2" xfId="21201" xr:uid="{00000000-0005-0000-0000-00003D110000}"/>
    <cellStyle name="Navadno 4 35" xfId="21202" xr:uid="{00000000-0005-0000-0000-00003E110000}"/>
    <cellStyle name="Navadno 4 35 2" xfId="21203" xr:uid="{00000000-0005-0000-0000-00003F110000}"/>
    <cellStyle name="Navadno 4 36" xfId="21204" xr:uid="{00000000-0005-0000-0000-000040110000}"/>
    <cellStyle name="Navadno 4 36 2" xfId="21205" xr:uid="{00000000-0005-0000-0000-000041110000}"/>
    <cellStyle name="Navadno 4 37" xfId="21206" xr:uid="{00000000-0005-0000-0000-000042110000}"/>
    <cellStyle name="Navadno 4 37 2" xfId="21207" xr:uid="{00000000-0005-0000-0000-000043110000}"/>
    <cellStyle name="Navadno 4 38" xfId="21208" xr:uid="{00000000-0005-0000-0000-000044110000}"/>
    <cellStyle name="Navadno 4 38 2" xfId="21209" xr:uid="{00000000-0005-0000-0000-000045110000}"/>
    <cellStyle name="Navadno 4 39" xfId="21210" xr:uid="{00000000-0005-0000-0000-000046110000}"/>
    <cellStyle name="Navadno 4 39 2" xfId="21211" xr:uid="{00000000-0005-0000-0000-000047110000}"/>
    <cellStyle name="Navadno 4 4" xfId="1118" xr:uid="{00000000-0005-0000-0000-000048110000}"/>
    <cellStyle name="Navadno 4 4 2" xfId="1119" xr:uid="{00000000-0005-0000-0000-000049110000}"/>
    <cellStyle name="Navadno 4 4 2 2" xfId="7972" xr:uid="{00000000-0005-0000-0000-00004A110000}"/>
    <cellStyle name="Navadno 4 4 2 3" xfId="6825" xr:uid="{00000000-0005-0000-0000-00004B110000}"/>
    <cellStyle name="Navadno 4 4 2 4" xfId="21213" xr:uid="{00000000-0005-0000-0000-00004C110000}"/>
    <cellStyle name="Navadno 4 4 3" xfId="1120" xr:uid="{00000000-0005-0000-0000-00004D110000}"/>
    <cellStyle name="Navadno 4 4 3 2" xfId="4410" xr:uid="{00000000-0005-0000-0000-00004E110000}"/>
    <cellStyle name="Navadno 4 4 3 3" xfId="4411" xr:uid="{00000000-0005-0000-0000-00004F110000}"/>
    <cellStyle name="Navadno 4 4 3 4" xfId="8510" xr:uid="{00000000-0005-0000-0000-000050110000}"/>
    <cellStyle name="Navadno 4 4 4" xfId="4409" xr:uid="{00000000-0005-0000-0000-000051110000}"/>
    <cellStyle name="Navadno 4 4 5" xfId="7427" xr:uid="{00000000-0005-0000-0000-000052110000}"/>
    <cellStyle name="Navadno 4 4 6" xfId="21212" xr:uid="{00000000-0005-0000-0000-000053110000}"/>
    <cellStyle name="Navadno 4 40" xfId="21214" xr:uid="{00000000-0005-0000-0000-000054110000}"/>
    <cellStyle name="Navadno 4 40 2" xfId="21215" xr:uid="{00000000-0005-0000-0000-000055110000}"/>
    <cellStyle name="Navadno 4 41" xfId="21216" xr:uid="{00000000-0005-0000-0000-000056110000}"/>
    <cellStyle name="Navadno 4 41 2" xfId="21217" xr:uid="{00000000-0005-0000-0000-000057110000}"/>
    <cellStyle name="Navadno 4 42" xfId="21218" xr:uid="{00000000-0005-0000-0000-000058110000}"/>
    <cellStyle name="Navadno 4 42 2" xfId="21219" xr:uid="{00000000-0005-0000-0000-000059110000}"/>
    <cellStyle name="Navadno 4 43" xfId="21220" xr:uid="{00000000-0005-0000-0000-00005A110000}"/>
    <cellStyle name="Navadno 4 43 2" xfId="21221" xr:uid="{00000000-0005-0000-0000-00005B110000}"/>
    <cellStyle name="Navadno 4 44" xfId="21222" xr:uid="{00000000-0005-0000-0000-00005C110000}"/>
    <cellStyle name="Navadno 4 44 2" xfId="21223" xr:uid="{00000000-0005-0000-0000-00005D110000}"/>
    <cellStyle name="Navadno 4 45" xfId="21224" xr:uid="{00000000-0005-0000-0000-00005E110000}"/>
    <cellStyle name="Navadno 4 45 2" xfId="21225" xr:uid="{00000000-0005-0000-0000-00005F110000}"/>
    <cellStyle name="Navadno 4 46" xfId="21226" xr:uid="{00000000-0005-0000-0000-000060110000}"/>
    <cellStyle name="Navadno 4 46 2" xfId="21227" xr:uid="{00000000-0005-0000-0000-000061110000}"/>
    <cellStyle name="Navadno 4 47" xfId="21228" xr:uid="{00000000-0005-0000-0000-000062110000}"/>
    <cellStyle name="Navadno 4 47 2" xfId="21229" xr:uid="{00000000-0005-0000-0000-000063110000}"/>
    <cellStyle name="Navadno 4 48" xfId="21230" xr:uid="{00000000-0005-0000-0000-000064110000}"/>
    <cellStyle name="Navadno 4 49" xfId="21231" xr:uid="{00000000-0005-0000-0000-000065110000}"/>
    <cellStyle name="Navadno 4 5" xfId="1121" xr:uid="{00000000-0005-0000-0000-000066110000}"/>
    <cellStyle name="Navadno 4 5 2" xfId="1122" xr:uid="{00000000-0005-0000-0000-000067110000}"/>
    <cellStyle name="Navadno 4 5 2 2" xfId="8195" xr:uid="{00000000-0005-0000-0000-000068110000}"/>
    <cellStyle name="Navadno 4 5 2 3" xfId="6823" xr:uid="{00000000-0005-0000-0000-000069110000}"/>
    <cellStyle name="Navadno 4 5 2 4" xfId="21233" xr:uid="{00000000-0005-0000-0000-00006A110000}"/>
    <cellStyle name="Navadno 4 5 3" xfId="1123" xr:uid="{00000000-0005-0000-0000-00006B110000}"/>
    <cellStyle name="Navadno 4 5 3 2" xfId="4413" xr:uid="{00000000-0005-0000-0000-00006C110000}"/>
    <cellStyle name="Navadno 4 5 3 3" xfId="4414" xr:uid="{00000000-0005-0000-0000-00006D110000}"/>
    <cellStyle name="Navadno 4 5 3 4" xfId="8511" xr:uid="{00000000-0005-0000-0000-00006E110000}"/>
    <cellStyle name="Navadno 4 5 4" xfId="4412" xr:uid="{00000000-0005-0000-0000-00006F110000}"/>
    <cellStyle name="Navadno 4 5 5" xfId="6824" xr:uid="{00000000-0005-0000-0000-000070110000}"/>
    <cellStyle name="Navadno 4 5 6" xfId="21232" xr:uid="{00000000-0005-0000-0000-000071110000}"/>
    <cellStyle name="Navadno 4 50" xfId="21757" xr:uid="{00000000-0005-0000-0000-000072110000}"/>
    <cellStyle name="Navadno 4 51" xfId="21147" xr:uid="{00000000-0005-0000-0000-000073110000}"/>
    <cellStyle name="Navadno 4 6" xfId="1124" xr:uid="{00000000-0005-0000-0000-000074110000}"/>
    <cellStyle name="Navadno 4 6 2" xfId="1125" xr:uid="{00000000-0005-0000-0000-000075110000}"/>
    <cellStyle name="Navadno 4 6 2 2" xfId="7980" xr:uid="{00000000-0005-0000-0000-000076110000}"/>
    <cellStyle name="Navadno 4 6 2 3" xfId="7425" xr:uid="{00000000-0005-0000-0000-000077110000}"/>
    <cellStyle name="Navadno 4 6 2 4" xfId="21235" xr:uid="{00000000-0005-0000-0000-000078110000}"/>
    <cellStyle name="Navadno 4 6 3" xfId="1126" xr:uid="{00000000-0005-0000-0000-000079110000}"/>
    <cellStyle name="Navadno 4 6 3 2" xfId="4416" xr:uid="{00000000-0005-0000-0000-00007A110000}"/>
    <cellStyle name="Navadno 4 6 3 3" xfId="4417" xr:uid="{00000000-0005-0000-0000-00007B110000}"/>
    <cellStyle name="Navadno 4 6 3 4" xfId="8512" xr:uid="{00000000-0005-0000-0000-00007C110000}"/>
    <cellStyle name="Navadno 4 6 4" xfId="4415" xr:uid="{00000000-0005-0000-0000-00007D110000}"/>
    <cellStyle name="Navadno 4 6 5" xfId="6822" xr:uid="{00000000-0005-0000-0000-00007E110000}"/>
    <cellStyle name="Navadno 4 6 6" xfId="21234" xr:uid="{00000000-0005-0000-0000-00007F110000}"/>
    <cellStyle name="Navadno 4 7" xfId="1127" xr:uid="{00000000-0005-0000-0000-000080110000}"/>
    <cellStyle name="Navadno 4 7 2" xfId="1128" xr:uid="{00000000-0005-0000-0000-000081110000}"/>
    <cellStyle name="Navadno 4 7 2 2" xfId="8140" xr:uid="{00000000-0005-0000-0000-000082110000}"/>
    <cellStyle name="Navadno 4 7 2 3" xfId="3229" xr:uid="{00000000-0005-0000-0000-000083110000}"/>
    <cellStyle name="Navadno 4 7 2 4" xfId="21237" xr:uid="{00000000-0005-0000-0000-000084110000}"/>
    <cellStyle name="Navadno 4 7 3" xfId="1129" xr:uid="{00000000-0005-0000-0000-000085110000}"/>
    <cellStyle name="Navadno 4 7 3 2" xfId="4419" xr:uid="{00000000-0005-0000-0000-000086110000}"/>
    <cellStyle name="Navadno 4 7 3 3" xfId="4420" xr:uid="{00000000-0005-0000-0000-000087110000}"/>
    <cellStyle name="Navadno 4 7 3 4" xfId="8513" xr:uid="{00000000-0005-0000-0000-000088110000}"/>
    <cellStyle name="Navadno 4 7 4" xfId="4418" xr:uid="{00000000-0005-0000-0000-000089110000}"/>
    <cellStyle name="Navadno 4 7 5" xfId="6821" xr:uid="{00000000-0005-0000-0000-00008A110000}"/>
    <cellStyle name="Navadno 4 7 6" xfId="21236" xr:uid="{00000000-0005-0000-0000-00008B110000}"/>
    <cellStyle name="Navadno 4 8" xfId="1130" xr:uid="{00000000-0005-0000-0000-00008C110000}"/>
    <cellStyle name="Navadno 4 8 2" xfId="1131" xr:uid="{00000000-0005-0000-0000-00008D110000}"/>
    <cellStyle name="Navadno 4 8 2 2" xfId="8240" xr:uid="{00000000-0005-0000-0000-00008E110000}"/>
    <cellStyle name="Navadno 4 8 2 3" xfId="7423" xr:uid="{00000000-0005-0000-0000-00008F110000}"/>
    <cellStyle name="Navadno 4 8 2 4" xfId="21239" xr:uid="{00000000-0005-0000-0000-000090110000}"/>
    <cellStyle name="Navadno 4 8 3" xfId="1132" xr:uid="{00000000-0005-0000-0000-000091110000}"/>
    <cellStyle name="Navadno 4 8 3 2" xfId="4422" xr:uid="{00000000-0005-0000-0000-000092110000}"/>
    <cellStyle name="Navadno 4 8 3 3" xfId="4423" xr:uid="{00000000-0005-0000-0000-000093110000}"/>
    <cellStyle name="Navadno 4 8 3 4" xfId="8514" xr:uid="{00000000-0005-0000-0000-000094110000}"/>
    <cellStyle name="Navadno 4 8 4" xfId="4421" xr:uid="{00000000-0005-0000-0000-000095110000}"/>
    <cellStyle name="Navadno 4 8 5" xfId="7424" xr:uid="{00000000-0005-0000-0000-000096110000}"/>
    <cellStyle name="Navadno 4 8 6" xfId="21238" xr:uid="{00000000-0005-0000-0000-000097110000}"/>
    <cellStyle name="Navadno 4 9" xfId="1133" xr:uid="{00000000-0005-0000-0000-000098110000}"/>
    <cellStyle name="Navadno 4 9 2" xfId="7979" xr:uid="{00000000-0005-0000-0000-000099110000}"/>
    <cellStyle name="Navadno 4 9 2 2" xfId="21241" xr:uid="{00000000-0005-0000-0000-00009A110000}"/>
    <cellStyle name="Navadno 4 9 3" xfId="6820" xr:uid="{00000000-0005-0000-0000-00009B110000}"/>
    <cellStyle name="Navadno 4 9 4" xfId="2580" xr:uid="{00000000-0005-0000-0000-00009C110000}"/>
    <cellStyle name="Navadno 4 9 5" xfId="21240" xr:uid="{00000000-0005-0000-0000-00009D110000}"/>
    <cellStyle name="Navadno 4_SELNICA POPISI GOI ZBIR - FAZNO - z dopolnitvami marec 2013" xfId="1134" xr:uid="{00000000-0005-0000-0000-00009E110000}"/>
    <cellStyle name="Navadno 40" xfId="6645" xr:uid="{00000000-0005-0000-0000-00009F110000}"/>
    <cellStyle name="Navadno 40 2" xfId="1135" xr:uid="{00000000-0005-0000-0000-0000A0110000}"/>
    <cellStyle name="Navadno 40 2 2" xfId="1136" xr:uid="{00000000-0005-0000-0000-0000A1110000}"/>
    <cellStyle name="Navadno 40 2 2 2" xfId="7978" xr:uid="{00000000-0005-0000-0000-0000A2110000}"/>
    <cellStyle name="Navadno 40 2 2 3" xfId="6818" xr:uid="{00000000-0005-0000-0000-0000A3110000}"/>
    <cellStyle name="Navadno 40 2 3" xfId="1137" xr:uid="{00000000-0005-0000-0000-0000A4110000}"/>
    <cellStyle name="Navadno 40 2 3 2" xfId="4425" xr:uid="{00000000-0005-0000-0000-0000A5110000}"/>
    <cellStyle name="Navadno 40 2 3 3" xfId="4426" xr:uid="{00000000-0005-0000-0000-0000A6110000}"/>
    <cellStyle name="Navadno 40 2 3 4" xfId="8515" xr:uid="{00000000-0005-0000-0000-0000A7110000}"/>
    <cellStyle name="Navadno 40 2 4" xfId="4424" xr:uid="{00000000-0005-0000-0000-0000A8110000}"/>
    <cellStyle name="Navadno 40 2 5" xfId="6819" xr:uid="{00000000-0005-0000-0000-0000A9110000}"/>
    <cellStyle name="Navadno 40 2 6" xfId="21243" xr:uid="{00000000-0005-0000-0000-0000AA110000}"/>
    <cellStyle name="Navadno 40 3" xfId="1138" xr:uid="{00000000-0005-0000-0000-0000AB110000}"/>
    <cellStyle name="Navadno 40 3 2" xfId="1139" xr:uid="{00000000-0005-0000-0000-0000AC110000}"/>
    <cellStyle name="Navadno 40 3 2 2" xfId="7976" xr:uid="{00000000-0005-0000-0000-0000AD110000}"/>
    <cellStyle name="Navadno 40 3 2 3" xfId="7421" xr:uid="{00000000-0005-0000-0000-0000AE110000}"/>
    <cellStyle name="Navadno 40 3 3" xfId="1140" xr:uid="{00000000-0005-0000-0000-0000AF110000}"/>
    <cellStyle name="Navadno 40 3 3 2" xfId="4428" xr:uid="{00000000-0005-0000-0000-0000B0110000}"/>
    <cellStyle name="Navadno 40 3 3 3" xfId="4429" xr:uid="{00000000-0005-0000-0000-0000B1110000}"/>
    <cellStyle name="Navadno 40 3 3 4" xfId="8516" xr:uid="{00000000-0005-0000-0000-0000B2110000}"/>
    <cellStyle name="Navadno 40 3 4" xfId="4427" xr:uid="{00000000-0005-0000-0000-0000B3110000}"/>
    <cellStyle name="Navadno 40 3 5" xfId="7422" xr:uid="{00000000-0005-0000-0000-0000B4110000}"/>
    <cellStyle name="Navadno 40 4" xfId="15516" xr:uid="{00000000-0005-0000-0000-0000B5110000}"/>
    <cellStyle name="Navadno 40 5" xfId="21242" xr:uid="{00000000-0005-0000-0000-0000B6110000}"/>
    <cellStyle name="Navadno 41" xfId="1141" xr:uid="{00000000-0005-0000-0000-0000B7110000}"/>
    <cellStyle name="Navadno 41 2" xfId="1142" xr:uid="{00000000-0005-0000-0000-0000B8110000}"/>
    <cellStyle name="Navadno 41 2 2" xfId="1143" xr:uid="{00000000-0005-0000-0000-0000B9110000}"/>
    <cellStyle name="Navadno 41 2 2 2" xfId="8197" xr:uid="{00000000-0005-0000-0000-0000BA110000}"/>
    <cellStyle name="Navadno 41 2 2 3" xfId="6816" xr:uid="{00000000-0005-0000-0000-0000BB110000}"/>
    <cellStyle name="Navadno 41 2 3" xfId="1144" xr:uid="{00000000-0005-0000-0000-0000BC110000}"/>
    <cellStyle name="Navadno 41 2 3 2" xfId="4432" xr:uid="{00000000-0005-0000-0000-0000BD110000}"/>
    <cellStyle name="Navadno 41 2 3 3" xfId="4433" xr:uid="{00000000-0005-0000-0000-0000BE110000}"/>
    <cellStyle name="Navadno 41 2 3 4" xfId="8517" xr:uid="{00000000-0005-0000-0000-0000BF110000}"/>
    <cellStyle name="Navadno 41 2 4" xfId="4431" xr:uid="{00000000-0005-0000-0000-0000C0110000}"/>
    <cellStyle name="Navadno 41 2 5" xfId="6817" xr:uid="{00000000-0005-0000-0000-0000C1110000}"/>
    <cellStyle name="Navadno 41 2 6" xfId="21245" xr:uid="{00000000-0005-0000-0000-0000C2110000}"/>
    <cellStyle name="Navadno 41 3" xfId="1145" xr:uid="{00000000-0005-0000-0000-0000C3110000}"/>
    <cellStyle name="Navadno 41 3 2" xfId="1146" xr:uid="{00000000-0005-0000-0000-0000C4110000}"/>
    <cellStyle name="Navadno 41 3 2 2" xfId="7977" xr:uid="{00000000-0005-0000-0000-0000C5110000}"/>
    <cellStyle name="Navadno 41 3 2 3" xfId="7418" xr:uid="{00000000-0005-0000-0000-0000C6110000}"/>
    <cellStyle name="Navadno 41 3 3" xfId="1147" xr:uid="{00000000-0005-0000-0000-0000C7110000}"/>
    <cellStyle name="Navadno 41 3 3 2" xfId="4435" xr:uid="{00000000-0005-0000-0000-0000C8110000}"/>
    <cellStyle name="Navadno 41 3 3 3" xfId="4436" xr:uid="{00000000-0005-0000-0000-0000C9110000}"/>
    <cellStyle name="Navadno 41 3 3 4" xfId="8518" xr:uid="{00000000-0005-0000-0000-0000CA110000}"/>
    <cellStyle name="Navadno 41 3 4" xfId="4434" xr:uid="{00000000-0005-0000-0000-0000CB110000}"/>
    <cellStyle name="Navadno 41 3 5" xfId="7144" xr:uid="{00000000-0005-0000-0000-0000CC110000}"/>
    <cellStyle name="Navadno 41 4" xfId="1148" xr:uid="{00000000-0005-0000-0000-0000CD110000}"/>
    <cellStyle name="Navadno 41 4 2" xfId="7090" xr:uid="{00000000-0005-0000-0000-0000CE110000}"/>
    <cellStyle name="Navadno 41 4 3" xfId="7419" xr:uid="{00000000-0005-0000-0000-0000CF110000}"/>
    <cellStyle name="Navadno 41 5" xfId="1149" xr:uid="{00000000-0005-0000-0000-0000D0110000}"/>
    <cellStyle name="Navadno 41 5 2" xfId="4437" xr:uid="{00000000-0005-0000-0000-0000D1110000}"/>
    <cellStyle name="Navadno 41 5 3" xfId="4438" xr:uid="{00000000-0005-0000-0000-0000D2110000}"/>
    <cellStyle name="Navadno 41 5 4" xfId="8519" xr:uid="{00000000-0005-0000-0000-0000D3110000}"/>
    <cellStyle name="Navadno 41 6" xfId="4430" xr:uid="{00000000-0005-0000-0000-0000D4110000}"/>
    <cellStyle name="Navadno 41 7" xfId="7420" xr:uid="{00000000-0005-0000-0000-0000D5110000}"/>
    <cellStyle name="Navadno 41 8" xfId="21244" xr:uid="{00000000-0005-0000-0000-0000D6110000}"/>
    <cellStyle name="Navadno 42" xfId="1150" xr:uid="{00000000-0005-0000-0000-0000D7110000}"/>
    <cellStyle name="Navadno 42 2" xfId="1151" xr:uid="{00000000-0005-0000-0000-0000D8110000}"/>
    <cellStyle name="Navadno 42 2 2" xfId="7974" xr:uid="{00000000-0005-0000-0000-0000D9110000}"/>
    <cellStyle name="Navadno 42 2 3" xfId="2738" xr:uid="{00000000-0005-0000-0000-0000DA110000}"/>
    <cellStyle name="Navadno 42 2 4" xfId="21247" xr:uid="{00000000-0005-0000-0000-0000DB110000}"/>
    <cellStyle name="Navadno 42 3" xfId="1152" xr:uid="{00000000-0005-0000-0000-0000DC110000}"/>
    <cellStyle name="Navadno 42 3 2" xfId="4440" xr:uid="{00000000-0005-0000-0000-0000DD110000}"/>
    <cellStyle name="Navadno 42 3 3" xfId="4441" xr:uid="{00000000-0005-0000-0000-0000DE110000}"/>
    <cellStyle name="Navadno 42 3 4" xfId="8520" xr:uid="{00000000-0005-0000-0000-0000DF110000}"/>
    <cellStyle name="Navadno 42 4" xfId="4439" xr:uid="{00000000-0005-0000-0000-0000E0110000}"/>
    <cellStyle name="Navadno 42 5" xfId="6815" xr:uid="{00000000-0005-0000-0000-0000E1110000}"/>
    <cellStyle name="Navadno 42 6" xfId="21246" xr:uid="{00000000-0005-0000-0000-0000E2110000}"/>
    <cellStyle name="Navadno 43" xfId="6644" xr:uid="{00000000-0005-0000-0000-0000E3110000}"/>
    <cellStyle name="Navadno 43 10" xfId="18835" xr:uid="{00000000-0005-0000-0000-0000E4110000}"/>
    <cellStyle name="Navadno 43 11" xfId="16894" xr:uid="{00000000-0005-0000-0000-0000E5110000}"/>
    <cellStyle name="Navadno 43 12" xfId="21248" xr:uid="{00000000-0005-0000-0000-0000E6110000}"/>
    <cellStyle name="Navadno 43 2" xfId="6688" xr:uid="{00000000-0005-0000-0000-0000E7110000}"/>
    <cellStyle name="Navadno 43 2 10" xfId="16916" xr:uid="{00000000-0005-0000-0000-0000E8110000}"/>
    <cellStyle name="Navadno 43 2 11" xfId="21249" xr:uid="{00000000-0005-0000-0000-0000E9110000}"/>
    <cellStyle name="Navadno 43 2 2" xfId="6732" xr:uid="{00000000-0005-0000-0000-0000EA110000}"/>
    <cellStyle name="Navadno 43 2 2 2" xfId="8523" xr:uid="{00000000-0005-0000-0000-0000EB110000}"/>
    <cellStyle name="Navadno 43 2 2 2 2" xfId="14847" xr:uid="{00000000-0005-0000-0000-0000EC110000}"/>
    <cellStyle name="Navadno 43 2 2 2 2 2" xfId="15527" xr:uid="{00000000-0005-0000-0000-0000ED110000}"/>
    <cellStyle name="Navadno 43 2 2 2 2 2 2" xfId="16103" xr:uid="{00000000-0005-0000-0000-0000EE110000}"/>
    <cellStyle name="Navadno 43 2 2 2 2 2 2 2" xfId="19805" xr:uid="{00000000-0005-0000-0000-0000EF110000}"/>
    <cellStyle name="Navadno 43 2 2 2 2 2 2 3" xfId="18044" xr:uid="{00000000-0005-0000-0000-0000F0110000}"/>
    <cellStyle name="Navadno 43 2 2 2 2 2 3" xfId="19013" xr:uid="{00000000-0005-0000-0000-0000F1110000}"/>
    <cellStyle name="Navadno 43 2 2 2 2 2 4" xfId="17780" xr:uid="{00000000-0005-0000-0000-0000F2110000}"/>
    <cellStyle name="Navadno 43 2 2 2 2 3" xfId="16102" xr:uid="{00000000-0005-0000-0000-0000F3110000}"/>
    <cellStyle name="Navadno 43 2 2 2 2 3 2" xfId="19806" xr:uid="{00000000-0005-0000-0000-0000F4110000}"/>
    <cellStyle name="Navadno 43 2 2 2 2 3 3" xfId="18043" xr:uid="{00000000-0005-0000-0000-0000F5110000}"/>
    <cellStyle name="Navadno 43 2 2 2 2 4" xfId="19012" xr:uid="{00000000-0005-0000-0000-0000F6110000}"/>
    <cellStyle name="Navadno 43 2 2 2 2 5" xfId="17340" xr:uid="{00000000-0005-0000-0000-0000F7110000}"/>
    <cellStyle name="Navadno 43 2 2 2 3" xfId="15111" xr:uid="{00000000-0005-0000-0000-0000F8110000}"/>
    <cellStyle name="Navadno 43 2 2 2 3 2" xfId="16104" xr:uid="{00000000-0005-0000-0000-0000F9110000}"/>
    <cellStyle name="Navadno 43 2 2 2 3 2 2" xfId="19807" xr:uid="{00000000-0005-0000-0000-0000FA110000}"/>
    <cellStyle name="Navadno 43 2 2 2 3 2 3" xfId="18045" xr:uid="{00000000-0005-0000-0000-0000FB110000}"/>
    <cellStyle name="Navadno 43 2 2 2 3 3" xfId="19014" xr:uid="{00000000-0005-0000-0000-0000FC110000}"/>
    <cellStyle name="Navadno 43 2 2 2 3 4" xfId="17604" xr:uid="{00000000-0005-0000-0000-0000FD110000}"/>
    <cellStyle name="Navadno 43 2 2 2 4" xfId="16014" xr:uid="{00000000-0005-0000-0000-0000FE110000}"/>
    <cellStyle name="Navadno 43 2 2 2 4 2" xfId="19808" xr:uid="{00000000-0005-0000-0000-0000FF110000}"/>
    <cellStyle name="Navadno 43 2 2 2 4 3" xfId="17956" xr:uid="{00000000-0005-0000-0000-000000120000}"/>
    <cellStyle name="Navadno 43 2 2 2 5" xfId="18925" xr:uid="{00000000-0005-0000-0000-000001120000}"/>
    <cellStyle name="Navadno 43 2 2 2 6" xfId="16984" xr:uid="{00000000-0005-0000-0000-000002120000}"/>
    <cellStyle name="Navadno 43 2 2 3" xfId="14385" xr:uid="{00000000-0005-0000-0000-000003120000}"/>
    <cellStyle name="Navadno 43 2 2 3 2" xfId="14999" xr:uid="{00000000-0005-0000-0000-000004120000}"/>
    <cellStyle name="Navadno 43 2 2 3 2 2" xfId="16106" xr:uid="{00000000-0005-0000-0000-000005120000}"/>
    <cellStyle name="Navadno 43 2 2 3 2 2 2" xfId="19809" xr:uid="{00000000-0005-0000-0000-000006120000}"/>
    <cellStyle name="Navadno 43 2 2 3 2 2 3" xfId="18047" xr:uid="{00000000-0005-0000-0000-000007120000}"/>
    <cellStyle name="Navadno 43 2 2 3 2 3" xfId="19016" xr:uid="{00000000-0005-0000-0000-000008120000}"/>
    <cellStyle name="Navadno 43 2 2 3 2 4" xfId="17492" xr:uid="{00000000-0005-0000-0000-000009120000}"/>
    <cellStyle name="Navadno 43 2 2 3 3" xfId="15263" xr:uid="{00000000-0005-0000-0000-00000A120000}"/>
    <cellStyle name="Navadno 43 2 2 3 3 2" xfId="16107" xr:uid="{00000000-0005-0000-0000-00000B120000}"/>
    <cellStyle name="Navadno 43 2 2 3 3 2 2" xfId="19810" xr:uid="{00000000-0005-0000-0000-00000C120000}"/>
    <cellStyle name="Navadno 43 2 2 3 3 2 3" xfId="18048" xr:uid="{00000000-0005-0000-0000-00000D120000}"/>
    <cellStyle name="Navadno 43 2 2 3 3 3" xfId="19017" xr:uid="{00000000-0005-0000-0000-00000E120000}"/>
    <cellStyle name="Navadno 43 2 2 3 3 4" xfId="17756" xr:uid="{00000000-0005-0000-0000-00000F120000}"/>
    <cellStyle name="Navadno 43 2 2 3 4" xfId="16105" xr:uid="{00000000-0005-0000-0000-000010120000}"/>
    <cellStyle name="Navadno 43 2 2 3 4 2" xfId="19811" xr:uid="{00000000-0005-0000-0000-000011120000}"/>
    <cellStyle name="Navadno 43 2 2 3 4 3" xfId="18046" xr:uid="{00000000-0005-0000-0000-000012120000}"/>
    <cellStyle name="Navadno 43 2 2 3 5" xfId="19015" xr:uid="{00000000-0005-0000-0000-000013120000}"/>
    <cellStyle name="Navadno 43 2 2 3 6" xfId="17140" xr:uid="{00000000-0005-0000-0000-000014120000}"/>
    <cellStyle name="Navadno 43 2 2 4" xfId="14823" xr:uid="{00000000-0005-0000-0000-000015120000}"/>
    <cellStyle name="Navadno 43 2 2 4 2" xfId="16108" xr:uid="{00000000-0005-0000-0000-000016120000}"/>
    <cellStyle name="Navadno 43 2 2 4 2 2" xfId="19812" xr:uid="{00000000-0005-0000-0000-000017120000}"/>
    <cellStyle name="Navadno 43 2 2 4 2 3" xfId="18049" xr:uid="{00000000-0005-0000-0000-000018120000}"/>
    <cellStyle name="Navadno 43 2 2 4 3" xfId="19018" xr:uid="{00000000-0005-0000-0000-000019120000}"/>
    <cellStyle name="Navadno 43 2 2 4 4" xfId="17316" xr:uid="{00000000-0005-0000-0000-00001A120000}"/>
    <cellStyle name="Navadno 43 2 2 5" xfId="14487" xr:uid="{00000000-0005-0000-0000-00001B120000}"/>
    <cellStyle name="Navadno 43 2 2 5 2" xfId="16109" xr:uid="{00000000-0005-0000-0000-00001C120000}"/>
    <cellStyle name="Navadno 43 2 2 5 2 2" xfId="19813" xr:uid="{00000000-0005-0000-0000-00001D120000}"/>
    <cellStyle name="Navadno 43 2 2 5 2 3" xfId="18050" xr:uid="{00000000-0005-0000-0000-00001E120000}"/>
    <cellStyle name="Navadno 43 2 2 5 3" xfId="19019" xr:uid="{00000000-0005-0000-0000-00001F120000}"/>
    <cellStyle name="Navadno 43 2 2 5 4" xfId="17228" xr:uid="{00000000-0005-0000-0000-000020120000}"/>
    <cellStyle name="Navadno 43 2 2 6" xfId="15087" xr:uid="{00000000-0005-0000-0000-000021120000}"/>
    <cellStyle name="Navadno 43 2 2 6 2" xfId="16110" xr:uid="{00000000-0005-0000-0000-000022120000}"/>
    <cellStyle name="Navadno 43 2 2 6 2 2" xfId="19814" xr:uid="{00000000-0005-0000-0000-000023120000}"/>
    <cellStyle name="Navadno 43 2 2 6 2 3" xfId="18051" xr:uid="{00000000-0005-0000-0000-000024120000}"/>
    <cellStyle name="Navadno 43 2 2 6 3" xfId="19020" xr:uid="{00000000-0005-0000-0000-000025120000}"/>
    <cellStyle name="Navadno 43 2 2 6 4" xfId="17580" xr:uid="{00000000-0005-0000-0000-000026120000}"/>
    <cellStyle name="Navadno 43 2 2 7" xfId="15990" xr:uid="{00000000-0005-0000-0000-000027120000}"/>
    <cellStyle name="Navadno 43 2 2 7 2" xfId="19815" xr:uid="{00000000-0005-0000-0000-000028120000}"/>
    <cellStyle name="Navadno 43 2 2 7 3" xfId="17932" xr:uid="{00000000-0005-0000-0000-000029120000}"/>
    <cellStyle name="Navadno 43 2 2 8" xfId="18901" xr:uid="{00000000-0005-0000-0000-00002A120000}"/>
    <cellStyle name="Navadno 43 2 2 9" xfId="16960" xr:uid="{00000000-0005-0000-0000-00002B120000}"/>
    <cellStyle name="Navadno 43 2 3" xfId="8522" xr:uid="{00000000-0005-0000-0000-00002C120000}"/>
    <cellStyle name="Navadno 43 2 3 2" xfId="14846" xr:uid="{00000000-0005-0000-0000-00002D120000}"/>
    <cellStyle name="Navadno 43 2 3 2 2" xfId="15526" xr:uid="{00000000-0005-0000-0000-00002E120000}"/>
    <cellStyle name="Navadno 43 2 3 2 2 2" xfId="16112" xr:uid="{00000000-0005-0000-0000-00002F120000}"/>
    <cellStyle name="Navadno 43 2 3 2 2 2 2" xfId="19816" xr:uid="{00000000-0005-0000-0000-000030120000}"/>
    <cellStyle name="Navadno 43 2 3 2 2 2 3" xfId="18053" xr:uid="{00000000-0005-0000-0000-000031120000}"/>
    <cellStyle name="Navadno 43 2 3 2 2 3" xfId="19022" xr:uid="{00000000-0005-0000-0000-000032120000}"/>
    <cellStyle name="Navadno 43 2 3 2 2 4" xfId="17779" xr:uid="{00000000-0005-0000-0000-000033120000}"/>
    <cellStyle name="Navadno 43 2 3 2 3" xfId="16111" xr:uid="{00000000-0005-0000-0000-000034120000}"/>
    <cellStyle name="Navadno 43 2 3 2 3 2" xfId="19817" xr:uid="{00000000-0005-0000-0000-000035120000}"/>
    <cellStyle name="Navadno 43 2 3 2 3 3" xfId="18052" xr:uid="{00000000-0005-0000-0000-000036120000}"/>
    <cellStyle name="Navadno 43 2 3 2 4" xfId="19021" xr:uid="{00000000-0005-0000-0000-000037120000}"/>
    <cellStyle name="Navadno 43 2 3 2 5" xfId="17339" xr:uid="{00000000-0005-0000-0000-000038120000}"/>
    <cellStyle name="Navadno 43 2 3 3" xfId="15110" xr:uid="{00000000-0005-0000-0000-000039120000}"/>
    <cellStyle name="Navadno 43 2 3 3 2" xfId="16113" xr:uid="{00000000-0005-0000-0000-00003A120000}"/>
    <cellStyle name="Navadno 43 2 3 3 2 2" xfId="19818" xr:uid="{00000000-0005-0000-0000-00003B120000}"/>
    <cellStyle name="Navadno 43 2 3 3 2 3" xfId="18054" xr:uid="{00000000-0005-0000-0000-00003C120000}"/>
    <cellStyle name="Navadno 43 2 3 3 3" xfId="19023" xr:uid="{00000000-0005-0000-0000-00003D120000}"/>
    <cellStyle name="Navadno 43 2 3 3 4" xfId="17603" xr:uid="{00000000-0005-0000-0000-00003E120000}"/>
    <cellStyle name="Navadno 43 2 3 4" xfId="16013" xr:uid="{00000000-0005-0000-0000-00003F120000}"/>
    <cellStyle name="Navadno 43 2 3 4 2" xfId="19819" xr:uid="{00000000-0005-0000-0000-000040120000}"/>
    <cellStyle name="Navadno 43 2 3 4 3" xfId="17955" xr:uid="{00000000-0005-0000-0000-000041120000}"/>
    <cellStyle name="Navadno 43 2 3 5" xfId="18924" xr:uid="{00000000-0005-0000-0000-000042120000}"/>
    <cellStyle name="Navadno 43 2 3 6" xfId="16983" xr:uid="{00000000-0005-0000-0000-000043120000}"/>
    <cellStyle name="Navadno 43 2 4" xfId="14341" xr:uid="{00000000-0005-0000-0000-000044120000}"/>
    <cellStyle name="Navadno 43 2 4 2" xfId="14955" xr:uid="{00000000-0005-0000-0000-000045120000}"/>
    <cellStyle name="Navadno 43 2 4 2 2" xfId="16115" xr:uid="{00000000-0005-0000-0000-000046120000}"/>
    <cellStyle name="Navadno 43 2 4 2 2 2" xfId="19820" xr:uid="{00000000-0005-0000-0000-000047120000}"/>
    <cellStyle name="Navadno 43 2 4 2 2 3" xfId="18056" xr:uid="{00000000-0005-0000-0000-000048120000}"/>
    <cellStyle name="Navadno 43 2 4 2 3" xfId="19025" xr:uid="{00000000-0005-0000-0000-000049120000}"/>
    <cellStyle name="Navadno 43 2 4 2 4" xfId="17448" xr:uid="{00000000-0005-0000-0000-00004A120000}"/>
    <cellStyle name="Navadno 43 2 4 3" xfId="15219" xr:uid="{00000000-0005-0000-0000-00004B120000}"/>
    <cellStyle name="Navadno 43 2 4 3 2" xfId="16116" xr:uid="{00000000-0005-0000-0000-00004C120000}"/>
    <cellStyle name="Navadno 43 2 4 3 2 2" xfId="19821" xr:uid="{00000000-0005-0000-0000-00004D120000}"/>
    <cellStyle name="Navadno 43 2 4 3 2 3" xfId="18057" xr:uid="{00000000-0005-0000-0000-00004E120000}"/>
    <cellStyle name="Navadno 43 2 4 3 3" xfId="19026" xr:uid="{00000000-0005-0000-0000-00004F120000}"/>
    <cellStyle name="Navadno 43 2 4 3 4" xfId="17712" xr:uid="{00000000-0005-0000-0000-000050120000}"/>
    <cellStyle name="Navadno 43 2 4 4" xfId="16114" xr:uid="{00000000-0005-0000-0000-000051120000}"/>
    <cellStyle name="Navadno 43 2 4 4 2" xfId="19822" xr:uid="{00000000-0005-0000-0000-000052120000}"/>
    <cellStyle name="Navadno 43 2 4 4 3" xfId="18055" xr:uid="{00000000-0005-0000-0000-000053120000}"/>
    <cellStyle name="Navadno 43 2 4 5" xfId="19024" xr:uid="{00000000-0005-0000-0000-000054120000}"/>
    <cellStyle name="Navadno 43 2 4 6" xfId="17096" xr:uid="{00000000-0005-0000-0000-000055120000}"/>
    <cellStyle name="Navadno 43 2 5" xfId="14779" xr:uid="{00000000-0005-0000-0000-000056120000}"/>
    <cellStyle name="Navadno 43 2 5 2" xfId="16117" xr:uid="{00000000-0005-0000-0000-000057120000}"/>
    <cellStyle name="Navadno 43 2 5 2 2" xfId="19823" xr:uid="{00000000-0005-0000-0000-000058120000}"/>
    <cellStyle name="Navadno 43 2 5 2 3" xfId="18058" xr:uid="{00000000-0005-0000-0000-000059120000}"/>
    <cellStyle name="Navadno 43 2 5 3" xfId="19027" xr:uid="{00000000-0005-0000-0000-00005A120000}"/>
    <cellStyle name="Navadno 43 2 5 4" xfId="17272" xr:uid="{00000000-0005-0000-0000-00005B120000}"/>
    <cellStyle name="Navadno 43 2 6" xfId="14443" xr:uid="{00000000-0005-0000-0000-00005C120000}"/>
    <cellStyle name="Navadno 43 2 6 2" xfId="16118" xr:uid="{00000000-0005-0000-0000-00005D120000}"/>
    <cellStyle name="Navadno 43 2 6 2 2" xfId="19824" xr:uid="{00000000-0005-0000-0000-00005E120000}"/>
    <cellStyle name="Navadno 43 2 6 2 3" xfId="18059" xr:uid="{00000000-0005-0000-0000-00005F120000}"/>
    <cellStyle name="Navadno 43 2 6 3" xfId="19028" xr:uid="{00000000-0005-0000-0000-000060120000}"/>
    <cellStyle name="Navadno 43 2 6 4" xfId="17184" xr:uid="{00000000-0005-0000-0000-000061120000}"/>
    <cellStyle name="Navadno 43 2 7" xfId="15043" xr:uid="{00000000-0005-0000-0000-000062120000}"/>
    <cellStyle name="Navadno 43 2 7 2" xfId="16119" xr:uid="{00000000-0005-0000-0000-000063120000}"/>
    <cellStyle name="Navadno 43 2 7 2 2" xfId="19825" xr:uid="{00000000-0005-0000-0000-000064120000}"/>
    <cellStyle name="Navadno 43 2 7 2 3" xfId="18060" xr:uid="{00000000-0005-0000-0000-000065120000}"/>
    <cellStyle name="Navadno 43 2 7 3" xfId="19029" xr:uid="{00000000-0005-0000-0000-000066120000}"/>
    <cellStyle name="Navadno 43 2 7 4" xfId="17536" xr:uid="{00000000-0005-0000-0000-000067120000}"/>
    <cellStyle name="Navadno 43 2 8" xfId="15946" xr:uid="{00000000-0005-0000-0000-000068120000}"/>
    <cellStyle name="Navadno 43 2 8 2" xfId="19826" xr:uid="{00000000-0005-0000-0000-000069120000}"/>
    <cellStyle name="Navadno 43 2 8 3" xfId="17888" xr:uid="{00000000-0005-0000-0000-00006A120000}"/>
    <cellStyle name="Navadno 43 2 9" xfId="18857" xr:uid="{00000000-0005-0000-0000-00006B120000}"/>
    <cellStyle name="Navadno 43 3" xfId="6710" xr:uid="{00000000-0005-0000-0000-00006C120000}"/>
    <cellStyle name="Navadno 43 3 2" xfId="8524" xr:uid="{00000000-0005-0000-0000-00006D120000}"/>
    <cellStyle name="Navadno 43 3 2 2" xfId="14848" xr:uid="{00000000-0005-0000-0000-00006E120000}"/>
    <cellStyle name="Navadno 43 3 2 2 2" xfId="15528" xr:uid="{00000000-0005-0000-0000-00006F120000}"/>
    <cellStyle name="Navadno 43 3 2 2 2 2" xfId="16121" xr:uid="{00000000-0005-0000-0000-000070120000}"/>
    <cellStyle name="Navadno 43 3 2 2 2 2 2" xfId="19827" xr:uid="{00000000-0005-0000-0000-000071120000}"/>
    <cellStyle name="Navadno 43 3 2 2 2 2 3" xfId="18062" xr:uid="{00000000-0005-0000-0000-000072120000}"/>
    <cellStyle name="Navadno 43 3 2 2 2 3" xfId="19031" xr:uid="{00000000-0005-0000-0000-000073120000}"/>
    <cellStyle name="Navadno 43 3 2 2 2 4" xfId="17781" xr:uid="{00000000-0005-0000-0000-000074120000}"/>
    <cellStyle name="Navadno 43 3 2 2 3" xfId="16120" xr:uid="{00000000-0005-0000-0000-000075120000}"/>
    <cellStyle name="Navadno 43 3 2 2 3 2" xfId="19828" xr:uid="{00000000-0005-0000-0000-000076120000}"/>
    <cellStyle name="Navadno 43 3 2 2 3 3" xfId="18061" xr:uid="{00000000-0005-0000-0000-000077120000}"/>
    <cellStyle name="Navadno 43 3 2 2 4" xfId="19030" xr:uid="{00000000-0005-0000-0000-000078120000}"/>
    <cellStyle name="Navadno 43 3 2 2 5" xfId="17341" xr:uid="{00000000-0005-0000-0000-000079120000}"/>
    <cellStyle name="Navadno 43 3 2 3" xfId="15112" xr:uid="{00000000-0005-0000-0000-00007A120000}"/>
    <cellStyle name="Navadno 43 3 2 3 2" xfId="16122" xr:uid="{00000000-0005-0000-0000-00007B120000}"/>
    <cellStyle name="Navadno 43 3 2 3 2 2" xfId="19829" xr:uid="{00000000-0005-0000-0000-00007C120000}"/>
    <cellStyle name="Navadno 43 3 2 3 2 3" xfId="18063" xr:uid="{00000000-0005-0000-0000-00007D120000}"/>
    <cellStyle name="Navadno 43 3 2 3 3" xfId="19032" xr:uid="{00000000-0005-0000-0000-00007E120000}"/>
    <cellStyle name="Navadno 43 3 2 3 4" xfId="17605" xr:uid="{00000000-0005-0000-0000-00007F120000}"/>
    <cellStyle name="Navadno 43 3 2 4" xfId="16015" xr:uid="{00000000-0005-0000-0000-000080120000}"/>
    <cellStyle name="Navadno 43 3 2 4 2" xfId="19830" xr:uid="{00000000-0005-0000-0000-000081120000}"/>
    <cellStyle name="Navadno 43 3 2 4 3" xfId="17957" xr:uid="{00000000-0005-0000-0000-000082120000}"/>
    <cellStyle name="Navadno 43 3 2 5" xfId="18926" xr:uid="{00000000-0005-0000-0000-000083120000}"/>
    <cellStyle name="Navadno 43 3 2 6" xfId="16985" xr:uid="{00000000-0005-0000-0000-000084120000}"/>
    <cellStyle name="Navadno 43 3 3" xfId="14363" xr:uid="{00000000-0005-0000-0000-000085120000}"/>
    <cellStyle name="Navadno 43 3 3 2" xfId="14977" xr:uid="{00000000-0005-0000-0000-000086120000}"/>
    <cellStyle name="Navadno 43 3 3 2 2" xfId="16124" xr:uid="{00000000-0005-0000-0000-000087120000}"/>
    <cellStyle name="Navadno 43 3 3 2 2 2" xfId="19831" xr:uid="{00000000-0005-0000-0000-000088120000}"/>
    <cellStyle name="Navadno 43 3 3 2 2 3" xfId="18065" xr:uid="{00000000-0005-0000-0000-000089120000}"/>
    <cellStyle name="Navadno 43 3 3 2 3" xfId="19034" xr:uid="{00000000-0005-0000-0000-00008A120000}"/>
    <cellStyle name="Navadno 43 3 3 2 4" xfId="17470" xr:uid="{00000000-0005-0000-0000-00008B120000}"/>
    <cellStyle name="Navadno 43 3 3 3" xfId="15241" xr:uid="{00000000-0005-0000-0000-00008C120000}"/>
    <cellStyle name="Navadno 43 3 3 3 2" xfId="16125" xr:uid="{00000000-0005-0000-0000-00008D120000}"/>
    <cellStyle name="Navadno 43 3 3 3 2 2" xfId="19832" xr:uid="{00000000-0005-0000-0000-00008E120000}"/>
    <cellStyle name="Navadno 43 3 3 3 2 3" xfId="18066" xr:uid="{00000000-0005-0000-0000-00008F120000}"/>
    <cellStyle name="Navadno 43 3 3 3 3" xfId="19035" xr:uid="{00000000-0005-0000-0000-000090120000}"/>
    <cellStyle name="Navadno 43 3 3 3 4" xfId="17734" xr:uid="{00000000-0005-0000-0000-000091120000}"/>
    <cellStyle name="Navadno 43 3 3 4" xfId="16123" xr:uid="{00000000-0005-0000-0000-000092120000}"/>
    <cellStyle name="Navadno 43 3 3 4 2" xfId="19833" xr:uid="{00000000-0005-0000-0000-000093120000}"/>
    <cellStyle name="Navadno 43 3 3 4 3" xfId="18064" xr:uid="{00000000-0005-0000-0000-000094120000}"/>
    <cellStyle name="Navadno 43 3 3 5" xfId="19033" xr:uid="{00000000-0005-0000-0000-000095120000}"/>
    <cellStyle name="Navadno 43 3 3 6" xfId="17118" xr:uid="{00000000-0005-0000-0000-000096120000}"/>
    <cellStyle name="Navadno 43 3 4" xfId="14801" xr:uid="{00000000-0005-0000-0000-000097120000}"/>
    <cellStyle name="Navadno 43 3 4 2" xfId="16126" xr:uid="{00000000-0005-0000-0000-000098120000}"/>
    <cellStyle name="Navadno 43 3 4 2 2" xfId="19834" xr:uid="{00000000-0005-0000-0000-000099120000}"/>
    <cellStyle name="Navadno 43 3 4 2 3" xfId="18067" xr:uid="{00000000-0005-0000-0000-00009A120000}"/>
    <cellStyle name="Navadno 43 3 4 3" xfId="19036" xr:uid="{00000000-0005-0000-0000-00009B120000}"/>
    <cellStyle name="Navadno 43 3 4 4" xfId="17294" xr:uid="{00000000-0005-0000-0000-00009C120000}"/>
    <cellStyle name="Navadno 43 3 5" xfId="14465" xr:uid="{00000000-0005-0000-0000-00009D120000}"/>
    <cellStyle name="Navadno 43 3 5 2" xfId="16127" xr:uid="{00000000-0005-0000-0000-00009E120000}"/>
    <cellStyle name="Navadno 43 3 5 2 2" xfId="19835" xr:uid="{00000000-0005-0000-0000-00009F120000}"/>
    <cellStyle name="Navadno 43 3 5 2 3" xfId="18068" xr:uid="{00000000-0005-0000-0000-0000A0120000}"/>
    <cellStyle name="Navadno 43 3 5 3" xfId="19037" xr:uid="{00000000-0005-0000-0000-0000A1120000}"/>
    <cellStyle name="Navadno 43 3 5 4" xfId="17206" xr:uid="{00000000-0005-0000-0000-0000A2120000}"/>
    <cellStyle name="Navadno 43 3 6" xfId="15065" xr:uid="{00000000-0005-0000-0000-0000A3120000}"/>
    <cellStyle name="Navadno 43 3 6 2" xfId="16128" xr:uid="{00000000-0005-0000-0000-0000A4120000}"/>
    <cellStyle name="Navadno 43 3 6 2 2" xfId="19836" xr:uid="{00000000-0005-0000-0000-0000A5120000}"/>
    <cellStyle name="Navadno 43 3 6 2 3" xfId="18069" xr:uid="{00000000-0005-0000-0000-0000A6120000}"/>
    <cellStyle name="Navadno 43 3 6 3" xfId="19038" xr:uid="{00000000-0005-0000-0000-0000A7120000}"/>
    <cellStyle name="Navadno 43 3 6 4" xfId="17558" xr:uid="{00000000-0005-0000-0000-0000A8120000}"/>
    <cellStyle name="Navadno 43 3 7" xfId="15968" xr:uid="{00000000-0005-0000-0000-0000A9120000}"/>
    <cellStyle name="Navadno 43 3 7 2" xfId="19837" xr:uid="{00000000-0005-0000-0000-0000AA120000}"/>
    <cellStyle name="Navadno 43 3 7 3" xfId="17910" xr:uid="{00000000-0005-0000-0000-0000AB120000}"/>
    <cellStyle name="Navadno 43 3 8" xfId="18879" xr:uid="{00000000-0005-0000-0000-0000AC120000}"/>
    <cellStyle name="Navadno 43 3 9" xfId="16938" xr:uid="{00000000-0005-0000-0000-0000AD120000}"/>
    <cellStyle name="Navadno 43 4" xfId="8521" xr:uid="{00000000-0005-0000-0000-0000AE120000}"/>
    <cellStyle name="Navadno 43 4 2" xfId="14845" xr:uid="{00000000-0005-0000-0000-0000AF120000}"/>
    <cellStyle name="Navadno 43 4 2 2" xfId="15525" xr:uid="{00000000-0005-0000-0000-0000B0120000}"/>
    <cellStyle name="Navadno 43 4 2 2 2" xfId="16130" xr:uid="{00000000-0005-0000-0000-0000B1120000}"/>
    <cellStyle name="Navadno 43 4 2 2 2 2" xfId="19838" xr:uid="{00000000-0005-0000-0000-0000B2120000}"/>
    <cellStyle name="Navadno 43 4 2 2 2 3" xfId="18071" xr:uid="{00000000-0005-0000-0000-0000B3120000}"/>
    <cellStyle name="Navadno 43 4 2 2 3" xfId="19040" xr:uid="{00000000-0005-0000-0000-0000B4120000}"/>
    <cellStyle name="Navadno 43 4 2 2 4" xfId="17778" xr:uid="{00000000-0005-0000-0000-0000B5120000}"/>
    <cellStyle name="Navadno 43 4 2 3" xfId="16129" xr:uid="{00000000-0005-0000-0000-0000B6120000}"/>
    <cellStyle name="Navadno 43 4 2 3 2" xfId="19839" xr:uid="{00000000-0005-0000-0000-0000B7120000}"/>
    <cellStyle name="Navadno 43 4 2 3 3" xfId="18070" xr:uid="{00000000-0005-0000-0000-0000B8120000}"/>
    <cellStyle name="Navadno 43 4 2 4" xfId="19039" xr:uid="{00000000-0005-0000-0000-0000B9120000}"/>
    <cellStyle name="Navadno 43 4 2 5" xfId="17338" xr:uid="{00000000-0005-0000-0000-0000BA120000}"/>
    <cellStyle name="Navadno 43 4 3" xfId="15109" xr:uid="{00000000-0005-0000-0000-0000BB120000}"/>
    <cellStyle name="Navadno 43 4 3 2" xfId="16131" xr:uid="{00000000-0005-0000-0000-0000BC120000}"/>
    <cellStyle name="Navadno 43 4 3 2 2" xfId="19840" xr:uid="{00000000-0005-0000-0000-0000BD120000}"/>
    <cellStyle name="Navadno 43 4 3 2 3" xfId="18072" xr:uid="{00000000-0005-0000-0000-0000BE120000}"/>
    <cellStyle name="Navadno 43 4 3 3" xfId="19041" xr:uid="{00000000-0005-0000-0000-0000BF120000}"/>
    <cellStyle name="Navadno 43 4 3 4" xfId="17602" xr:uid="{00000000-0005-0000-0000-0000C0120000}"/>
    <cellStyle name="Navadno 43 4 4" xfId="16012" xr:uid="{00000000-0005-0000-0000-0000C1120000}"/>
    <cellStyle name="Navadno 43 4 4 2" xfId="19841" xr:uid="{00000000-0005-0000-0000-0000C2120000}"/>
    <cellStyle name="Navadno 43 4 4 3" xfId="17954" xr:uid="{00000000-0005-0000-0000-0000C3120000}"/>
    <cellStyle name="Navadno 43 4 5" xfId="18923" xr:uid="{00000000-0005-0000-0000-0000C4120000}"/>
    <cellStyle name="Navadno 43 4 6" xfId="16982" xr:uid="{00000000-0005-0000-0000-0000C5120000}"/>
    <cellStyle name="Navadno 43 5" xfId="14315" xr:uid="{00000000-0005-0000-0000-0000C6120000}"/>
    <cellStyle name="Navadno 43 5 2" xfId="14933" xr:uid="{00000000-0005-0000-0000-0000C7120000}"/>
    <cellStyle name="Navadno 43 5 2 2" xfId="16133" xr:uid="{00000000-0005-0000-0000-0000C8120000}"/>
    <cellStyle name="Navadno 43 5 2 2 2" xfId="19842" xr:uid="{00000000-0005-0000-0000-0000C9120000}"/>
    <cellStyle name="Navadno 43 5 2 2 3" xfId="18074" xr:uid="{00000000-0005-0000-0000-0000CA120000}"/>
    <cellStyle name="Navadno 43 5 2 3" xfId="19043" xr:uid="{00000000-0005-0000-0000-0000CB120000}"/>
    <cellStyle name="Navadno 43 5 2 4" xfId="17426" xr:uid="{00000000-0005-0000-0000-0000CC120000}"/>
    <cellStyle name="Navadno 43 5 3" xfId="15197" xr:uid="{00000000-0005-0000-0000-0000CD120000}"/>
    <cellStyle name="Navadno 43 5 3 2" xfId="16134" xr:uid="{00000000-0005-0000-0000-0000CE120000}"/>
    <cellStyle name="Navadno 43 5 3 2 2" xfId="19843" xr:uid="{00000000-0005-0000-0000-0000CF120000}"/>
    <cellStyle name="Navadno 43 5 3 2 3" xfId="18075" xr:uid="{00000000-0005-0000-0000-0000D0120000}"/>
    <cellStyle name="Navadno 43 5 3 3" xfId="19044" xr:uid="{00000000-0005-0000-0000-0000D1120000}"/>
    <cellStyle name="Navadno 43 5 3 4" xfId="17690" xr:uid="{00000000-0005-0000-0000-0000D2120000}"/>
    <cellStyle name="Navadno 43 5 4" xfId="16132" xr:uid="{00000000-0005-0000-0000-0000D3120000}"/>
    <cellStyle name="Navadno 43 5 4 2" xfId="19844" xr:uid="{00000000-0005-0000-0000-0000D4120000}"/>
    <cellStyle name="Navadno 43 5 4 3" xfId="18073" xr:uid="{00000000-0005-0000-0000-0000D5120000}"/>
    <cellStyle name="Navadno 43 5 5" xfId="19042" xr:uid="{00000000-0005-0000-0000-0000D6120000}"/>
    <cellStyle name="Navadno 43 5 6" xfId="17074" xr:uid="{00000000-0005-0000-0000-0000D7120000}"/>
    <cellStyle name="Navadno 43 6" xfId="14757" xr:uid="{00000000-0005-0000-0000-0000D8120000}"/>
    <cellStyle name="Navadno 43 6 2" xfId="16135" xr:uid="{00000000-0005-0000-0000-0000D9120000}"/>
    <cellStyle name="Navadno 43 6 2 2" xfId="19845" xr:uid="{00000000-0005-0000-0000-0000DA120000}"/>
    <cellStyle name="Navadno 43 6 2 3" xfId="18076" xr:uid="{00000000-0005-0000-0000-0000DB120000}"/>
    <cellStyle name="Navadno 43 6 3" xfId="19045" xr:uid="{00000000-0005-0000-0000-0000DC120000}"/>
    <cellStyle name="Navadno 43 6 4" xfId="17250" xr:uid="{00000000-0005-0000-0000-0000DD120000}"/>
    <cellStyle name="Navadno 43 7" xfId="14421" xr:uid="{00000000-0005-0000-0000-0000DE120000}"/>
    <cellStyle name="Navadno 43 7 2" xfId="16136" xr:uid="{00000000-0005-0000-0000-0000DF120000}"/>
    <cellStyle name="Navadno 43 7 2 2" xfId="19846" xr:uid="{00000000-0005-0000-0000-0000E0120000}"/>
    <cellStyle name="Navadno 43 7 2 3" xfId="18077" xr:uid="{00000000-0005-0000-0000-0000E1120000}"/>
    <cellStyle name="Navadno 43 7 3" xfId="19046" xr:uid="{00000000-0005-0000-0000-0000E2120000}"/>
    <cellStyle name="Navadno 43 7 4" xfId="17162" xr:uid="{00000000-0005-0000-0000-0000E3120000}"/>
    <cellStyle name="Navadno 43 8" xfId="15021" xr:uid="{00000000-0005-0000-0000-0000E4120000}"/>
    <cellStyle name="Navadno 43 8 2" xfId="16137" xr:uid="{00000000-0005-0000-0000-0000E5120000}"/>
    <cellStyle name="Navadno 43 8 2 2" xfId="19847" xr:uid="{00000000-0005-0000-0000-0000E6120000}"/>
    <cellStyle name="Navadno 43 8 2 3" xfId="18078" xr:uid="{00000000-0005-0000-0000-0000E7120000}"/>
    <cellStyle name="Navadno 43 8 3" xfId="19047" xr:uid="{00000000-0005-0000-0000-0000E8120000}"/>
    <cellStyle name="Navadno 43 8 4" xfId="17514" xr:uid="{00000000-0005-0000-0000-0000E9120000}"/>
    <cellStyle name="Navadno 43 9" xfId="15924" xr:uid="{00000000-0005-0000-0000-0000EA120000}"/>
    <cellStyle name="Navadno 43 9 2" xfId="19848" xr:uid="{00000000-0005-0000-0000-0000EB120000}"/>
    <cellStyle name="Navadno 43 9 3" xfId="17866" xr:uid="{00000000-0005-0000-0000-0000EC120000}"/>
    <cellStyle name="Navadno 44" xfId="6666" xr:uid="{00000000-0005-0000-0000-0000ED120000}"/>
    <cellStyle name="Navadno 44 10" xfId="18854" xr:uid="{00000000-0005-0000-0000-0000EE120000}"/>
    <cellStyle name="Navadno 44 11" xfId="16913" xr:uid="{00000000-0005-0000-0000-0000EF120000}"/>
    <cellStyle name="Navadno 44 12" xfId="21250" xr:uid="{00000000-0005-0000-0000-0000F0120000}"/>
    <cellStyle name="Navadno 44 2" xfId="6707" xr:uid="{00000000-0005-0000-0000-0000F1120000}"/>
    <cellStyle name="Navadno 44 2 10" xfId="16935" xr:uid="{00000000-0005-0000-0000-0000F2120000}"/>
    <cellStyle name="Navadno 44 2 11" xfId="21251" xr:uid="{00000000-0005-0000-0000-0000F3120000}"/>
    <cellStyle name="Navadno 44 2 2" xfId="6751" xr:uid="{00000000-0005-0000-0000-0000F4120000}"/>
    <cellStyle name="Navadno 44 2 2 2" xfId="8527" xr:uid="{00000000-0005-0000-0000-0000F5120000}"/>
    <cellStyle name="Navadno 44 2 2 2 2" xfId="14851" xr:uid="{00000000-0005-0000-0000-0000F6120000}"/>
    <cellStyle name="Navadno 44 2 2 2 2 2" xfId="15531" xr:uid="{00000000-0005-0000-0000-0000F7120000}"/>
    <cellStyle name="Navadno 44 2 2 2 2 2 2" xfId="16139" xr:uid="{00000000-0005-0000-0000-0000F8120000}"/>
    <cellStyle name="Navadno 44 2 2 2 2 2 2 2" xfId="19849" xr:uid="{00000000-0005-0000-0000-0000F9120000}"/>
    <cellStyle name="Navadno 44 2 2 2 2 2 2 3" xfId="18080" xr:uid="{00000000-0005-0000-0000-0000FA120000}"/>
    <cellStyle name="Navadno 44 2 2 2 2 2 3" xfId="19049" xr:uid="{00000000-0005-0000-0000-0000FB120000}"/>
    <cellStyle name="Navadno 44 2 2 2 2 2 4" xfId="17784" xr:uid="{00000000-0005-0000-0000-0000FC120000}"/>
    <cellStyle name="Navadno 44 2 2 2 2 3" xfId="16138" xr:uid="{00000000-0005-0000-0000-0000FD120000}"/>
    <cellStyle name="Navadno 44 2 2 2 2 3 2" xfId="19850" xr:uid="{00000000-0005-0000-0000-0000FE120000}"/>
    <cellStyle name="Navadno 44 2 2 2 2 3 3" xfId="18079" xr:uid="{00000000-0005-0000-0000-0000FF120000}"/>
    <cellStyle name="Navadno 44 2 2 2 2 4" xfId="19048" xr:uid="{00000000-0005-0000-0000-000000130000}"/>
    <cellStyle name="Navadno 44 2 2 2 2 5" xfId="17344" xr:uid="{00000000-0005-0000-0000-000001130000}"/>
    <cellStyle name="Navadno 44 2 2 2 3" xfId="15115" xr:uid="{00000000-0005-0000-0000-000002130000}"/>
    <cellStyle name="Navadno 44 2 2 2 3 2" xfId="16140" xr:uid="{00000000-0005-0000-0000-000003130000}"/>
    <cellStyle name="Navadno 44 2 2 2 3 2 2" xfId="19851" xr:uid="{00000000-0005-0000-0000-000004130000}"/>
    <cellStyle name="Navadno 44 2 2 2 3 2 3" xfId="18081" xr:uid="{00000000-0005-0000-0000-000005130000}"/>
    <cellStyle name="Navadno 44 2 2 2 3 3" xfId="19050" xr:uid="{00000000-0005-0000-0000-000006130000}"/>
    <cellStyle name="Navadno 44 2 2 2 3 4" xfId="17608" xr:uid="{00000000-0005-0000-0000-000007130000}"/>
    <cellStyle name="Navadno 44 2 2 2 4" xfId="16018" xr:uid="{00000000-0005-0000-0000-000008130000}"/>
    <cellStyle name="Navadno 44 2 2 2 4 2" xfId="19852" xr:uid="{00000000-0005-0000-0000-000009130000}"/>
    <cellStyle name="Navadno 44 2 2 2 4 3" xfId="17960" xr:uid="{00000000-0005-0000-0000-00000A130000}"/>
    <cellStyle name="Navadno 44 2 2 2 5" xfId="18929" xr:uid="{00000000-0005-0000-0000-00000B130000}"/>
    <cellStyle name="Navadno 44 2 2 2 6" xfId="16988" xr:uid="{00000000-0005-0000-0000-00000C130000}"/>
    <cellStyle name="Navadno 44 2 2 3" xfId="14404" xr:uid="{00000000-0005-0000-0000-00000D130000}"/>
    <cellStyle name="Navadno 44 2 2 3 2" xfId="15018" xr:uid="{00000000-0005-0000-0000-00000E130000}"/>
    <cellStyle name="Navadno 44 2 2 3 2 2" xfId="16142" xr:uid="{00000000-0005-0000-0000-00000F130000}"/>
    <cellStyle name="Navadno 44 2 2 3 2 2 2" xfId="19853" xr:uid="{00000000-0005-0000-0000-000010130000}"/>
    <cellStyle name="Navadno 44 2 2 3 2 2 3" xfId="18083" xr:uid="{00000000-0005-0000-0000-000011130000}"/>
    <cellStyle name="Navadno 44 2 2 3 2 3" xfId="19052" xr:uid="{00000000-0005-0000-0000-000012130000}"/>
    <cellStyle name="Navadno 44 2 2 3 2 4" xfId="17511" xr:uid="{00000000-0005-0000-0000-000013130000}"/>
    <cellStyle name="Navadno 44 2 2 3 3" xfId="15282" xr:uid="{00000000-0005-0000-0000-000014130000}"/>
    <cellStyle name="Navadno 44 2 2 3 3 2" xfId="16143" xr:uid="{00000000-0005-0000-0000-000015130000}"/>
    <cellStyle name="Navadno 44 2 2 3 3 2 2" xfId="19854" xr:uid="{00000000-0005-0000-0000-000016130000}"/>
    <cellStyle name="Navadno 44 2 2 3 3 2 3" xfId="18084" xr:uid="{00000000-0005-0000-0000-000017130000}"/>
    <cellStyle name="Navadno 44 2 2 3 3 3" xfId="19053" xr:uid="{00000000-0005-0000-0000-000018130000}"/>
    <cellStyle name="Navadno 44 2 2 3 3 4" xfId="17775" xr:uid="{00000000-0005-0000-0000-000019130000}"/>
    <cellStyle name="Navadno 44 2 2 3 4" xfId="16141" xr:uid="{00000000-0005-0000-0000-00001A130000}"/>
    <cellStyle name="Navadno 44 2 2 3 4 2" xfId="19855" xr:uid="{00000000-0005-0000-0000-00001B130000}"/>
    <cellStyle name="Navadno 44 2 2 3 4 3" xfId="18082" xr:uid="{00000000-0005-0000-0000-00001C130000}"/>
    <cellStyle name="Navadno 44 2 2 3 5" xfId="19051" xr:uid="{00000000-0005-0000-0000-00001D130000}"/>
    <cellStyle name="Navadno 44 2 2 3 6" xfId="17159" xr:uid="{00000000-0005-0000-0000-00001E130000}"/>
    <cellStyle name="Navadno 44 2 2 4" xfId="14842" xr:uid="{00000000-0005-0000-0000-00001F130000}"/>
    <cellStyle name="Navadno 44 2 2 4 2" xfId="16144" xr:uid="{00000000-0005-0000-0000-000020130000}"/>
    <cellStyle name="Navadno 44 2 2 4 2 2" xfId="19856" xr:uid="{00000000-0005-0000-0000-000021130000}"/>
    <cellStyle name="Navadno 44 2 2 4 2 3" xfId="18085" xr:uid="{00000000-0005-0000-0000-000022130000}"/>
    <cellStyle name="Navadno 44 2 2 4 3" xfId="19054" xr:uid="{00000000-0005-0000-0000-000023130000}"/>
    <cellStyle name="Navadno 44 2 2 4 4" xfId="17335" xr:uid="{00000000-0005-0000-0000-000024130000}"/>
    <cellStyle name="Navadno 44 2 2 5" xfId="14506" xr:uid="{00000000-0005-0000-0000-000025130000}"/>
    <cellStyle name="Navadno 44 2 2 5 2" xfId="16145" xr:uid="{00000000-0005-0000-0000-000026130000}"/>
    <cellStyle name="Navadno 44 2 2 5 2 2" xfId="19857" xr:uid="{00000000-0005-0000-0000-000027130000}"/>
    <cellStyle name="Navadno 44 2 2 5 2 3" xfId="18086" xr:uid="{00000000-0005-0000-0000-000028130000}"/>
    <cellStyle name="Navadno 44 2 2 5 3" xfId="19055" xr:uid="{00000000-0005-0000-0000-000029130000}"/>
    <cellStyle name="Navadno 44 2 2 5 4" xfId="17247" xr:uid="{00000000-0005-0000-0000-00002A130000}"/>
    <cellStyle name="Navadno 44 2 2 6" xfId="15106" xr:uid="{00000000-0005-0000-0000-00002B130000}"/>
    <cellStyle name="Navadno 44 2 2 6 2" xfId="16146" xr:uid="{00000000-0005-0000-0000-00002C130000}"/>
    <cellStyle name="Navadno 44 2 2 6 2 2" xfId="19858" xr:uid="{00000000-0005-0000-0000-00002D130000}"/>
    <cellStyle name="Navadno 44 2 2 6 2 3" xfId="18087" xr:uid="{00000000-0005-0000-0000-00002E130000}"/>
    <cellStyle name="Navadno 44 2 2 6 3" xfId="19056" xr:uid="{00000000-0005-0000-0000-00002F130000}"/>
    <cellStyle name="Navadno 44 2 2 6 4" xfId="17599" xr:uid="{00000000-0005-0000-0000-000030130000}"/>
    <cellStyle name="Navadno 44 2 2 7" xfId="16009" xr:uid="{00000000-0005-0000-0000-000031130000}"/>
    <cellStyle name="Navadno 44 2 2 7 2" xfId="19859" xr:uid="{00000000-0005-0000-0000-000032130000}"/>
    <cellStyle name="Navadno 44 2 2 7 3" xfId="17951" xr:uid="{00000000-0005-0000-0000-000033130000}"/>
    <cellStyle name="Navadno 44 2 2 8" xfId="18920" xr:uid="{00000000-0005-0000-0000-000034130000}"/>
    <cellStyle name="Navadno 44 2 2 9" xfId="16979" xr:uid="{00000000-0005-0000-0000-000035130000}"/>
    <cellStyle name="Navadno 44 2 3" xfId="8526" xr:uid="{00000000-0005-0000-0000-000036130000}"/>
    <cellStyle name="Navadno 44 2 3 2" xfId="14850" xr:uid="{00000000-0005-0000-0000-000037130000}"/>
    <cellStyle name="Navadno 44 2 3 2 2" xfId="15530" xr:uid="{00000000-0005-0000-0000-000038130000}"/>
    <cellStyle name="Navadno 44 2 3 2 2 2" xfId="16148" xr:uid="{00000000-0005-0000-0000-000039130000}"/>
    <cellStyle name="Navadno 44 2 3 2 2 2 2" xfId="19860" xr:uid="{00000000-0005-0000-0000-00003A130000}"/>
    <cellStyle name="Navadno 44 2 3 2 2 2 3" xfId="18089" xr:uid="{00000000-0005-0000-0000-00003B130000}"/>
    <cellStyle name="Navadno 44 2 3 2 2 3" xfId="19058" xr:uid="{00000000-0005-0000-0000-00003C130000}"/>
    <cellStyle name="Navadno 44 2 3 2 2 4" xfId="17783" xr:uid="{00000000-0005-0000-0000-00003D130000}"/>
    <cellStyle name="Navadno 44 2 3 2 3" xfId="16147" xr:uid="{00000000-0005-0000-0000-00003E130000}"/>
    <cellStyle name="Navadno 44 2 3 2 3 2" xfId="19861" xr:uid="{00000000-0005-0000-0000-00003F130000}"/>
    <cellStyle name="Navadno 44 2 3 2 3 3" xfId="18088" xr:uid="{00000000-0005-0000-0000-000040130000}"/>
    <cellStyle name="Navadno 44 2 3 2 4" xfId="19057" xr:uid="{00000000-0005-0000-0000-000041130000}"/>
    <cellStyle name="Navadno 44 2 3 2 5" xfId="17343" xr:uid="{00000000-0005-0000-0000-000042130000}"/>
    <cellStyle name="Navadno 44 2 3 3" xfId="15114" xr:uid="{00000000-0005-0000-0000-000043130000}"/>
    <cellStyle name="Navadno 44 2 3 3 2" xfId="16149" xr:uid="{00000000-0005-0000-0000-000044130000}"/>
    <cellStyle name="Navadno 44 2 3 3 2 2" xfId="19862" xr:uid="{00000000-0005-0000-0000-000045130000}"/>
    <cellStyle name="Navadno 44 2 3 3 2 3" xfId="18090" xr:uid="{00000000-0005-0000-0000-000046130000}"/>
    <cellStyle name="Navadno 44 2 3 3 3" xfId="19059" xr:uid="{00000000-0005-0000-0000-000047130000}"/>
    <cellStyle name="Navadno 44 2 3 3 4" xfId="17607" xr:uid="{00000000-0005-0000-0000-000048130000}"/>
    <cellStyle name="Navadno 44 2 3 4" xfId="16017" xr:uid="{00000000-0005-0000-0000-000049130000}"/>
    <cellStyle name="Navadno 44 2 3 4 2" xfId="19863" xr:uid="{00000000-0005-0000-0000-00004A130000}"/>
    <cellStyle name="Navadno 44 2 3 4 3" xfId="17959" xr:uid="{00000000-0005-0000-0000-00004B130000}"/>
    <cellStyle name="Navadno 44 2 3 5" xfId="18928" xr:uid="{00000000-0005-0000-0000-00004C130000}"/>
    <cellStyle name="Navadno 44 2 3 6" xfId="16987" xr:uid="{00000000-0005-0000-0000-00004D130000}"/>
    <cellStyle name="Navadno 44 2 4" xfId="14360" xr:uid="{00000000-0005-0000-0000-00004E130000}"/>
    <cellStyle name="Navadno 44 2 4 2" xfId="14974" xr:uid="{00000000-0005-0000-0000-00004F130000}"/>
    <cellStyle name="Navadno 44 2 4 2 2" xfId="16151" xr:uid="{00000000-0005-0000-0000-000050130000}"/>
    <cellStyle name="Navadno 44 2 4 2 2 2" xfId="19864" xr:uid="{00000000-0005-0000-0000-000051130000}"/>
    <cellStyle name="Navadno 44 2 4 2 2 3" xfId="18092" xr:uid="{00000000-0005-0000-0000-000052130000}"/>
    <cellStyle name="Navadno 44 2 4 2 3" xfId="19061" xr:uid="{00000000-0005-0000-0000-000053130000}"/>
    <cellStyle name="Navadno 44 2 4 2 4" xfId="17467" xr:uid="{00000000-0005-0000-0000-000054130000}"/>
    <cellStyle name="Navadno 44 2 4 3" xfId="15238" xr:uid="{00000000-0005-0000-0000-000055130000}"/>
    <cellStyle name="Navadno 44 2 4 3 2" xfId="16152" xr:uid="{00000000-0005-0000-0000-000056130000}"/>
    <cellStyle name="Navadno 44 2 4 3 2 2" xfId="19865" xr:uid="{00000000-0005-0000-0000-000057130000}"/>
    <cellStyle name="Navadno 44 2 4 3 2 3" xfId="18093" xr:uid="{00000000-0005-0000-0000-000058130000}"/>
    <cellStyle name="Navadno 44 2 4 3 3" xfId="19062" xr:uid="{00000000-0005-0000-0000-000059130000}"/>
    <cellStyle name="Navadno 44 2 4 3 4" xfId="17731" xr:uid="{00000000-0005-0000-0000-00005A130000}"/>
    <cellStyle name="Navadno 44 2 4 4" xfId="16150" xr:uid="{00000000-0005-0000-0000-00005B130000}"/>
    <cellStyle name="Navadno 44 2 4 4 2" xfId="19866" xr:uid="{00000000-0005-0000-0000-00005C130000}"/>
    <cellStyle name="Navadno 44 2 4 4 3" xfId="18091" xr:uid="{00000000-0005-0000-0000-00005D130000}"/>
    <cellStyle name="Navadno 44 2 4 5" xfId="19060" xr:uid="{00000000-0005-0000-0000-00005E130000}"/>
    <cellStyle name="Navadno 44 2 4 6" xfId="17115" xr:uid="{00000000-0005-0000-0000-00005F130000}"/>
    <cellStyle name="Navadno 44 2 5" xfId="14798" xr:uid="{00000000-0005-0000-0000-000060130000}"/>
    <cellStyle name="Navadno 44 2 5 2" xfId="16153" xr:uid="{00000000-0005-0000-0000-000061130000}"/>
    <cellStyle name="Navadno 44 2 5 2 2" xfId="19867" xr:uid="{00000000-0005-0000-0000-000062130000}"/>
    <cellStyle name="Navadno 44 2 5 2 3" xfId="18094" xr:uid="{00000000-0005-0000-0000-000063130000}"/>
    <cellStyle name="Navadno 44 2 5 3" xfId="19063" xr:uid="{00000000-0005-0000-0000-000064130000}"/>
    <cellStyle name="Navadno 44 2 5 4" xfId="17291" xr:uid="{00000000-0005-0000-0000-000065130000}"/>
    <cellStyle name="Navadno 44 2 6" xfId="14462" xr:uid="{00000000-0005-0000-0000-000066130000}"/>
    <cellStyle name="Navadno 44 2 6 2" xfId="16154" xr:uid="{00000000-0005-0000-0000-000067130000}"/>
    <cellStyle name="Navadno 44 2 6 2 2" xfId="19868" xr:uid="{00000000-0005-0000-0000-000068130000}"/>
    <cellStyle name="Navadno 44 2 6 2 3" xfId="18095" xr:uid="{00000000-0005-0000-0000-000069130000}"/>
    <cellStyle name="Navadno 44 2 6 3" xfId="19064" xr:uid="{00000000-0005-0000-0000-00006A130000}"/>
    <cellStyle name="Navadno 44 2 6 4" xfId="17203" xr:uid="{00000000-0005-0000-0000-00006B130000}"/>
    <cellStyle name="Navadno 44 2 7" xfId="15062" xr:uid="{00000000-0005-0000-0000-00006C130000}"/>
    <cellStyle name="Navadno 44 2 7 2" xfId="16155" xr:uid="{00000000-0005-0000-0000-00006D130000}"/>
    <cellStyle name="Navadno 44 2 7 2 2" xfId="19869" xr:uid="{00000000-0005-0000-0000-00006E130000}"/>
    <cellStyle name="Navadno 44 2 7 2 3" xfId="18096" xr:uid="{00000000-0005-0000-0000-00006F130000}"/>
    <cellStyle name="Navadno 44 2 7 3" xfId="19065" xr:uid="{00000000-0005-0000-0000-000070130000}"/>
    <cellStyle name="Navadno 44 2 7 4" xfId="17555" xr:uid="{00000000-0005-0000-0000-000071130000}"/>
    <cellStyle name="Navadno 44 2 8" xfId="15965" xr:uid="{00000000-0005-0000-0000-000072130000}"/>
    <cellStyle name="Navadno 44 2 8 2" xfId="19870" xr:uid="{00000000-0005-0000-0000-000073130000}"/>
    <cellStyle name="Navadno 44 2 8 3" xfId="17907" xr:uid="{00000000-0005-0000-0000-000074130000}"/>
    <cellStyle name="Navadno 44 2 9" xfId="18876" xr:uid="{00000000-0005-0000-0000-000075130000}"/>
    <cellStyle name="Navadno 44 3" xfId="6729" xr:uid="{00000000-0005-0000-0000-000076130000}"/>
    <cellStyle name="Navadno 44 3 2" xfId="8528" xr:uid="{00000000-0005-0000-0000-000077130000}"/>
    <cellStyle name="Navadno 44 3 2 2" xfId="14852" xr:uid="{00000000-0005-0000-0000-000078130000}"/>
    <cellStyle name="Navadno 44 3 2 2 2" xfId="15532" xr:uid="{00000000-0005-0000-0000-000079130000}"/>
    <cellStyle name="Navadno 44 3 2 2 2 2" xfId="16157" xr:uid="{00000000-0005-0000-0000-00007A130000}"/>
    <cellStyle name="Navadno 44 3 2 2 2 2 2" xfId="19871" xr:uid="{00000000-0005-0000-0000-00007B130000}"/>
    <cellStyle name="Navadno 44 3 2 2 2 2 3" xfId="18098" xr:uid="{00000000-0005-0000-0000-00007C130000}"/>
    <cellStyle name="Navadno 44 3 2 2 2 3" xfId="19067" xr:uid="{00000000-0005-0000-0000-00007D130000}"/>
    <cellStyle name="Navadno 44 3 2 2 2 4" xfId="17785" xr:uid="{00000000-0005-0000-0000-00007E130000}"/>
    <cellStyle name="Navadno 44 3 2 2 3" xfId="16156" xr:uid="{00000000-0005-0000-0000-00007F130000}"/>
    <cellStyle name="Navadno 44 3 2 2 3 2" xfId="19872" xr:uid="{00000000-0005-0000-0000-000080130000}"/>
    <cellStyle name="Navadno 44 3 2 2 3 3" xfId="18097" xr:uid="{00000000-0005-0000-0000-000081130000}"/>
    <cellStyle name="Navadno 44 3 2 2 4" xfId="19066" xr:uid="{00000000-0005-0000-0000-000082130000}"/>
    <cellStyle name="Navadno 44 3 2 2 5" xfId="17345" xr:uid="{00000000-0005-0000-0000-000083130000}"/>
    <cellStyle name="Navadno 44 3 2 3" xfId="15116" xr:uid="{00000000-0005-0000-0000-000084130000}"/>
    <cellStyle name="Navadno 44 3 2 3 2" xfId="16158" xr:uid="{00000000-0005-0000-0000-000085130000}"/>
    <cellStyle name="Navadno 44 3 2 3 2 2" xfId="19873" xr:uid="{00000000-0005-0000-0000-000086130000}"/>
    <cellStyle name="Navadno 44 3 2 3 2 3" xfId="18099" xr:uid="{00000000-0005-0000-0000-000087130000}"/>
    <cellStyle name="Navadno 44 3 2 3 3" xfId="19068" xr:uid="{00000000-0005-0000-0000-000088130000}"/>
    <cellStyle name="Navadno 44 3 2 3 4" xfId="17609" xr:uid="{00000000-0005-0000-0000-000089130000}"/>
    <cellStyle name="Navadno 44 3 2 4" xfId="16019" xr:uid="{00000000-0005-0000-0000-00008A130000}"/>
    <cellStyle name="Navadno 44 3 2 4 2" xfId="19874" xr:uid="{00000000-0005-0000-0000-00008B130000}"/>
    <cellStyle name="Navadno 44 3 2 4 3" xfId="17961" xr:uid="{00000000-0005-0000-0000-00008C130000}"/>
    <cellStyle name="Navadno 44 3 2 5" xfId="18930" xr:uid="{00000000-0005-0000-0000-00008D130000}"/>
    <cellStyle name="Navadno 44 3 2 6" xfId="16989" xr:uid="{00000000-0005-0000-0000-00008E130000}"/>
    <cellStyle name="Navadno 44 3 3" xfId="14382" xr:uid="{00000000-0005-0000-0000-00008F130000}"/>
    <cellStyle name="Navadno 44 3 3 2" xfId="14996" xr:uid="{00000000-0005-0000-0000-000090130000}"/>
    <cellStyle name="Navadno 44 3 3 2 2" xfId="16160" xr:uid="{00000000-0005-0000-0000-000091130000}"/>
    <cellStyle name="Navadno 44 3 3 2 2 2" xfId="19875" xr:uid="{00000000-0005-0000-0000-000092130000}"/>
    <cellStyle name="Navadno 44 3 3 2 2 3" xfId="18101" xr:uid="{00000000-0005-0000-0000-000093130000}"/>
    <cellStyle name="Navadno 44 3 3 2 3" xfId="19070" xr:uid="{00000000-0005-0000-0000-000094130000}"/>
    <cellStyle name="Navadno 44 3 3 2 4" xfId="17489" xr:uid="{00000000-0005-0000-0000-000095130000}"/>
    <cellStyle name="Navadno 44 3 3 3" xfId="15260" xr:uid="{00000000-0005-0000-0000-000096130000}"/>
    <cellStyle name="Navadno 44 3 3 3 2" xfId="16161" xr:uid="{00000000-0005-0000-0000-000097130000}"/>
    <cellStyle name="Navadno 44 3 3 3 2 2" xfId="19876" xr:uid="{00000000-0005-0000-0000-000098130000}"/>
    <cellStyle name="Navadno 44 3 3 3 2 3" xfId="18102" xr:uid="{00000000-0005-0000-0000-000099130000}"/>
    <cellStyle name="Navadno 44 3 3 3 3" xfId="19071" xr:uid="{00000000-0005-0000-0000-00009A130000}"/>
    <cellStyle name="Navadno 44 3 3 3 4" xfId="17753" xr:uid="{00000000-0005-0000-0000-00009B130000}"/>
    <cellStyle name="Navadno 44 3 3 4" xfId="16159" xr:uid="{00000000-0005-0000-0000-00009C130000}"/>
    <cellStyle name="Navadno 44 3 3 4 2" xfId="19877" xr:uid="{00000000-0005-0000-0000-00009D130000}"/>
    <cellStyle name="Navadno 44 3 3 4 3" xfId="18100" xr:uid="{00000000-0005-0000-0000-00009E130000}"/>
    <cellStyle name="Navadno 44 3 3 5" xfId="19069" xr:uid="{00000000-0005-0000-0000-00009F130000}"/>
    <cellStyle name="Navadno 44 3 3 6" xfId="17137" xr:uid="{00000000-0005-0000-0000-0000A0130000}"/>
    <cellStyle name="Navadno 44 3 4" xfId="14820" xr:uid="{00000000-0005-0000-0000-0000A1130000}"/>
    <cellStyle name="Navadno 44 3 4 2" xfId="16162" xr:uid="{00000000-0005-0000-0000-0000A2130000}"/>
    <cellStyle name="Navadno 44 3 4 2 2" xfId="19878" xr:uid="{00000000-0005-0000-0000-0000A3130000}"/>
    <cellStyle name="Navadno 44 3 4 2 3" xfId="18103" xr:uid="{00000000-0005-0000-0000-0000A4130000}"/>
    <cellStyle name="Navadno 44 3 4 3" xfId="19072" xr:uid="{00000000-0005-0000-0000-0000A5130000}"/>
    <cellStyle name="Navadno 44 3 4 4" xfId="17313" xr:uid="{00000000-0005-0000-0000-0000A6130000}"/>
    <cellStyle name="Navadno 44 3 5" xfId="14484" xr:uid="{00000000-0005-0000-0000-0000A7130000}"/>
    <cellStyle name="Navadno 44 3 5 2" xfId="16163" xr:uid="{00000000-0005-0000-0000-0000A8130000}"/>
    <cellStyle name="Navadno 44 3 5 2 2" xfId="19879" xr:uid="{00000000-0005-0000-0000-0000A9130000}"/>
    <cellStyle name="Navadno 44 3 5 2 3" xfId="18104" xr:uid="{00000000-0005-0000-0000-0000AA130000}"/>
    <cellStyle name="Navadno 44 3 5 3" xfId="19073" xr:uid="{00000000-0005-0000-0000-0000AB130000}"/>
    <cellStyle name="Navadno 44 3 5 4" xfId="17225" xr:uid="{00000000-0005-0000-0000-0000AC130000}"/>
    <cellStyle name="Navadno 44 3 6" xfId="15084" xr:uid="{00000000-0005-0000-0000-0000AD130000}"/>
    <cellStyle name="Navadno 44 3 6 2" xfId="16164" xr:uid="{00000000-0005-0000-0000-0000AE130000}"/>
    <cellStyle name="Navadno 44 3 6 2 2" xfId="19880" xr:uid="{00000000-0005-0000-0000-0000AF130000}"/>
    <cellStyle name="Navadno 44 3 6 2 3" xfId="18105" xr:uid="{00000000-0005-0000-0000-0000B0130000}"/>
    <cellStyle name="Navadno 44 3 6 3" xfId="19074" xr:uid="{00000000-0005-0000-0000-0000B1130000}"/>
    <cellStyle name="Navadno 44 3 6 4" xfId="17577" xr:uid="{00000000-0005-0000-0000-0000B2130000}"/>
    <cellStyle name="Navadno 44 3 7" xfId="15987" xr:uid="{00000000-0005-0000-0000-0000B3130000}"/>
    <cellStyle name="Navadno 44 3 7 2" xfId="19881" xr:uid="{00000000-0005-0000-0000-0000B4130000}"/>
    <cellStyle name="Navadno 44 3 7 3" xfId="17929" xr:uid="{00000000-0005-0000-0000-0000B5130000}"/>
    <cellStyle name="Navadno 44 3 8" xfId="18898" xr:uid="{00000000-0005-0000-0000-0000B6130000}"/>
    <cellStyle name="Navadno 44 3 9" xfId="16957" xr:uid="{00000000-0005-0000-0000-0000B7130000}"/>
    <cellStyle name="Navadno 44 4" xfId="8525" xr:uid="{00000000-0005-0000-0000-0000B8130000}"/>
    <cellStyle name="Navadno 44 4 2" xfId="14849" xr:uid="{00000000-0005-0000-0000-0000B9130000}"/>
    <cellStyle name="Navadno 44 4 2 2" xfId="15529" xr:uid="{00000000-0005-0000-0000-0000BA130000}"/>
    <cellStyle name="Navadno 44 4 2 2 2" xfId="16166" xr:uid="{00000000-0005-0000-0000-0000BB130000}"/>
    <cellStyle name="Navadno 44 4 2 2 2 2" xfId="19882" xr:uid="{00000000-0005-0000-0000-0000BC130000}"/>
    <cellStyle name="Navadno 44 4 2 2 2 3" xfId="18107" xr:uid="{00000000-0005-0000-0000-0000BD130000}"/>
    <cellStyle name="Navadno 44 4 2 2 3" xfId="19076" xr:uid="{00000000-0005-0000-0000-0000BE130000}"/>
    <cellStyle name="Navadno 44 4 2 2 4" xfId="17782" xr:uid="{00000000-0005-0000-0000-0000BF130000}"/>
    <cellStyle name="Navadno 44 4 2 3" xfId="16165" xr:uid="{00000000-0005-0000-0000-0000C0130000}"/>
    <cellStyle name="Navadno 44 4 2 3 2" xfId="19883" xr:uid="{00000000-0005-0000-0000-0000C1130000}"/>
    <cellStyle name="Navadno 44 4 2 3 3" xfId="18106" xr:uid="{00000000-0005-0000-0000-0000C2130000}"/>
    <cellStyle name="Navadno 44 4 2 4" xfId="19075" xr:uid="{00000000-0005-0000-0000-0000C3130000}"/>
    <cellStyle name="Navadno 44 4 2 5" xfId="17342" xr:uid="{00000000-0005-0000-0000-0000C4130000}"/>
    <cellStyle name="Navadno 44 4 3" xfId="15113" xr:uid="{00000000-0005-0000-0000-0000C5130000}"/>
    <cellStyle name="Navadno 44 4 3 2" xfId="16167" xr:uid="{00000000-0005-0000-0000-0000C6130000}"/>
    <cellStyle name="Navadno 44 4 3 2 2" xfId="19884" xr:uid="{00000000-0005-0000-0000-0000C7130000}"/>
    <cellStyle name="Navadno 44 4 3 2 3" xfId="18108" xr:uid="{00000000-0005-0000-0000-0000C8130000}"/>
    <cellStyle name="Navadno 44 4 3 3" xfId="19077" xr:uid="{00000000-0005-0000-0000-0000C9130000}"/>
    <cellStyle name="Navadno 44 4 3 4" xfId="17606" xr:uid="{00000000-0005-0000-0000-0000CA130000}"/>
    <cellStyle name="Navadno 44 4 4" xfId="16016" xr:uid="{00000000-0005-0000-0000-0000CB130000}"/>
    <cellStyle name="Navadno 44 4 4 2" xfId="19885" xr:uid="{00000000-0005-0000-0000-0000CC130000}"/>
    <cellStyle name="Navadno 44 4 4 3" xfId="17958" xr:uid="{00000000-0005-0000-0000-0000CD130000}"/>
    <cellStyle name="Navadno 44 4 5" xfId="18927" xr:uid="{00000000-0005-0000-0000-0000CE130000}"/>
    <cellStyle name="Navadno 44 4 6" xfId="16986" xr:uid="{00000000-0005-0000-0000-0000CF130000}"/>
    <cellStyle name="Navadno 44 5" xfId="14334" xr:uid="{00000000-0005-0000-0000-0000D0130000}"/>
    <cellStyle name="Navadno 44 5 2" xfId="14952" xr:uid="{00000000-0005-0000-0000-0000D1130000}"/>
    <cellStyle name="Navadno 44 5 2 2" xfId="16169" xr:uid="{00000000-0005-0000-0000-0000D2130000}"/>
    <cellStyle name="Navadno 44 5 2 2 2" xfId="19886" xr:uid="{00000000-0005-0000-0000-0000D3130000}"/>
    <cellStyle name="Navadno 44 5 2 2 3" xfId="18110" xr:uid="{00000000-0005-0000-0000-0000D4130000}"/>
    <cellStyle name="Navadno 44 5 2 3" xfId="19079" xr:uid="{00000000-0005-0000-0000-0000D5130000}"/>
    <cellStyle name="Navadno 44 5 2 4" xfId="17445" xr:uid="{00000000-0005-0000-0000-0000D6130000}"/>
    <cellStyle name="Navadno 44 5 3" xfId="15216" xr:uid="{00000000-0005-0000-0000-0000D7130000}"/>
    <cellStyle name="Navadno 44 5 3 2" xfId="16170" xr:uid="{00000000-0005-0000-0000-0000D8130000}"/>
    <cellStyle name="Navadno 44 5 3 2 2" xfId="19887" xr:uid="{00000000-0005-0000-0000-0000D9130000}"/>
    <cellStyle name="Navadno 44 5 3 2 3" xfId="18111" xr:uid="{00000000-0005-0000-0000-0000DA130000}"/>
    <cellStyle name="Navadno 44 5 3 3" xfId="19080" xr:uid="{00000000-0005-0000-0000-0000DB130000}"/>
    <cellStyle name="Navadno 44 5 3 4" xfId="17709" xr:uid="{00000000-0005-0000-0000-0000DC130000}"/>
    <cellStyle name="Navadno 44 5 4" xfId="16168" xr:uid="{00000000-0005-0000-0000-0000DD130000}"/>
    <cellStyle name="Navadno 44 5 4 2" xfId="19888" xr:uid="{00000000-0005-0000-0000-0000DE130000}"/>
    <cellStyle name="Navadno 44 5 4 3" xfId="18109" xr:uid="{00000000-0005-0000-0000-0000DF130000}"/>
    <cellStyle name="Navadno 44 5 5" xfId="19078" xr:uid="{00000000-0005-0000-0000-0000E0130000}"/>
    <cellStyle name="Navadno 44 5 6" xfId="17093" xr:uid="{00000000-0005-0000-0000-0000E1130000}"/>
    <cellStyle name="Navadno 44 6" xfId="14776" xr:uid="{00000000-0005-0000-0000-0000E2130000}"/>
    <cellStyle name="Navadno 44 6 2" xfId="16171" xr:uid="{00000000-0005-0000-0000-0000E3130000}"/>
    <cellStyle name="Navadno 44 6 2 2" xfId="19889" xr:uid="{00000000-0005-0000-0000-0000E4130000}"/>
    <cellStyle name="Navadno 44 6 2 3" xfId="18112" xr:uid="{00000000-0005-0000-0000-0000E5130000}"/>
    <cellStyle name="Navadno 44 6 3" xfId="19081" xr:uid="{00000000-0005-0000-0000-0000E6130000}"/>
    <cellStyle name="Navadno 44 6 4" xfId="17269" xr:uid="{00000000-0005-0000-0000-0000E7130000}"/>
    <cellStyle name="Navadno 44 7" xfId="14440" xr:uid="{00000000-0005-0000-0000-0000E8130000}"/>
    <cellStyle name="Navadno 44 7 2" xfId="16172" xr:uid="{00000000-0005-0000-0000-0000E9130000}"/>
    <cellStyle name="Navadno 44 7 2 2" xfId="19890" xr:uid="{00000000-0005-0000-0000-0000EA130000}"/>
    <cellStyle name="Navadno 44 7 2 3" xfId="18113" xr:uid="{00000000-0005-0000-0000-0000EB130000}"/>
    <cellStyle name="Navadno 44 7 3" xfId="19082" xr:uid="{00000000-0005-0000-0000-0000EC130000}"/>
    <cellStyle name="Navadno 44 7 4" xfId="17181" xr:uid="{00000000-0005-0000-0000-0000ED130000}"/>
    <cellStyle name="Navadno 44 8" xfId="15040" xr:uid="{00000000-0005-0000-0000-0000EE130000}"/>
    <cellStyle name="Navadno 44 8 2" xfId="16173" xr:uid="{00000000-0005-0000-0000-0000EF130000}"/>
    <cellStyle name="Navadno 44 8 2 2" xfId="19891" xr:uid="{00000000-0005-0000-0000-0000F0130000}"/>
    <cellStyle name="Navadno 44 8 2 3" xfId="18114" xr:uid="{00000000-0005-0000-0000-0000F1130000}"/>
    <cellStyle name="Navadno 44 8 3" xfId="19083" xr:uid="{00000000-0005-0000-0000-0000F2130000}"/>
    <cellStyle name="Navadno 44 8 4" xfId="17533" xr:uid="{00000000-0005-0000-0000-0000F3130000}"/>
    <cellStyle name="Navadno 44 9" xfId="15943" xr:uid="{00000000-0005-0000-0000-0000F4130000}"/>
    <cellStyle name="Navadno 44 9 2" xfId="19892" xr:uid="{00000000-0005-0000-0000-0000F5130000}"/>
    <cellStyle name="Navadno 44 9 3" xfId="17885" xr:uid="{00000000-0005-0000-0000-0000F6130000}"/>
    <cellStyle name="Navadno 45" xfId="6652" xr:uid="{00000000-0005-0000-0000-0000F7130000}"/>
    <cellStyle name="Navadno 45 10" xfId="18842" xr:uid="{00000000-0005-0000-0000-0000F8130000}"/>
    <cellStyle name="Navadno 45 11" xfId="16901" xr:uid="{00000000-0005-0000-0000-0000F9130000}"/>
    <cellStyle name="Navadno 45 12" xfId="21252" xr:uid="{00000000-0005-0000-0000-0000FA130000}"/>
    <cellStyle name="Navadno 45 2" xfId="6695" xr:uid="{00000000-0005-0000-0000-0000FB130000}"/>
    <cellStyle name="Navadno 45 2 10" xfId="16923" xr:uid="{00000000-0005-0000-0000-0000FC130000}"/>
    <cellStyle name="Navadno 45 2 2" xfId="6739" xr:uid="{00000000-0005-0000-0000-0000FD130000}"/>
    <cellStyle name="Navadno 45 2 2 2" xfId="8531" xr:uid="{00000000-0005-0000-0000-0000FE130000}"/>
    <cellStyle name="Navadno 45 2 2 2 2" xfId="14855" xr:uid="{00000000-0005-0000-0000-0000FF130000}"/>
    <cellStyle name="Navadno 45 2 2 2 2 2" xfId="15535" xr:uid="{00000000-0005-0000-0000-000000140000}"/>
    <cellStyle name="Navadno 45 2 2 2 2 2 2" xfId="16175" xr:uid="{00000000-0005-0000-0000-000001140000}"/>
    <cellStyle name="Navadno 45 2 2 2 2 2 2 2" xfId="19893" xr:uid="{00000000-0005-0000-0000-000002140000}"/>
    <cellStyle name="Navadno 45 2 2 2 2 2 2 3" xfId="18116" xr:uid="{00000000-0005-0000-0000-000003140000}"/>
    <cellStyle name="Navadno 45 2 2 2 2 2 3" xfId="19085" xr:uid="{00000000-0005-0000-0000-000004140000}"/>
    <cellStyle name="Navadno 45 2 2 2 2 2 4" xfId="17788" xr:uid="{00000000-0005-0000-0000-000005140000}"/>
    <cellStyle name="Navadno 45 2 2 2 2 3" xfId="16174" xr:uid="{00000000-0005-0000-0000-000006140000}"/>
    <cellStyle name="Navadno 45 2 2 2 2 3 2" xfId="19894" xr:uid="{00000000-0005-0000-0000-000007140000}"/>
    <cellStyle name="Navadno 45 2 2 2 2 3 3" xfId="18115" xr:uid="{00000000-0005-0000-0000-000008140000}"/>
    <cellStyle name="Navadno 45 2 2 2 2 4" xfId="19084" xr:uid="{00000000-0005-0000-0000-000009140000}"/>
    <cellStyle name="Navadno 45 2 2 2 2 5" xfId="17348" xr:uid="{00000000-0005-0000-0000-00000A140000}"/>
    <cellStyle name="Navadno 45 2 2 2 3" xfId="15119" xr:uid="{00000000-0005-0000-0000-00000B140000}"/>
    <cellStyle name="Navadno 45 2 2 2 3 2" xfId="16176" xr:uid="{00000000-0005-0000-0000-00000C140000}"/>
    <cellStyle name="Navadno 45 2 2 2 3 2 2" xfId="19895" xr:uid="{00000000-0005-0000-0000-00000D140000}"/>
    <cellStyle name="Navadno 45 2 2 2 3 2 3" xfId="18117" xr:uid="{00000000-0005-0000-0000-00000E140000}"/>
    <cellStyle name="Navadno 45 2 2 2 3 3" xfId="19086" xr:uid="{00000000-0005-0000-0000-00000F140000}"/>
    <cellStyle name="Navadno 45 2 2 2 3 4" xfId="17612" xr:uid="{00000000-0005-0000-0000-000010140000}"/>
    <cellStyle name="Navadno 45 2 2 2 4" xfId="16022" xr:uid="{00000000-0005-0000-0000-000011140000}"/>
    <cellStyle name="Navadno 45 2 2 2 4 2" xfId="19896" xr:uid="{00000000-0005-0000-0000-000012140000}"/>
    <cellStyle name="Navadno 45 2 2 2 4 3" xfId="17964" xr:uid="{00000000-0005-0000-0000-000013140000}"/>
    <cellStyle name="Navadno 45 2 2 2 5" xfId="18933" xr:uid="{00000000-0005-0000-0000-000014140000}"/>
    <cellStyle name="Navadno 45 2 2 2 6" xfId="16992" xr:uid="{00000000-0005-0000-0000-000015140000}"/>
    <cellStyle name="Navadno 45 2 2 3" xfId="14392" xr:uid="{00000000-0005-0000-0000-000016140000}"/>
    <cellStyle name="Navadno 45 2 2 3 2" xfId="15006" xr:uid="{00000000-0005-0000-0000-000017140000}"/>
    <cellStyle name="Navadno 45 2 2 3 2 2" xfId="16178" xr:uid="{00000000-0005-0000-0000-000018140000}"/>
    <cellStyle name="Navadno 45 2 2 3 2 2 2" xfId="19897" xr:uid="{00000000-0005-0000-0000-000019140000}"/>
    <cellStyle name="Navadno 45 2 2 3 2 2 3" xfId="18119" xr:uid="{00000000-0005-0000-0000-00001A140000}"/>
    <cellStyle name="Navadno 45 2 2 3 2 3" xfId="19088" xr:uid="{00000000-0005-0000-0000-00001B140000}"/>
    <cellStyle name="Navadno 45 2 2 3 2 4" xfId="17499" xr:uid="{00000000-0005-0000-0000-00001C140000}"/>
    <cellStyle name="Navadno 45 2 2 3 3" xfId="15270" xr:uid="{00000000-0005-0000-0000-00001D140000}"/>
    <cellStyle name="Navadno 45 2 2 3 3 2" xfId="16179" xr:uid="{00000000-0005-0000-0000-00001E140000}"/>
    <cellStyle name="Navadno 45 2 2 3 3 2 2" xfId="19898" xr:uid="{00000000-0005-0000-0000-00001F140000}"/>
    <cellStyle name="Navadno 45 2 2 3 3 2 3" xfId="18120" xr:uid="{00000000-0005-0000-0000-000020140000}"/>
    <cellStyle name="Navadno 45 2 2 3 3 3" xfId="19089" xr:uid="{00000000-0005-0000-0000-000021140000}"/>
    <cellStyle name="Navadno 45 2 2 3 3 4" xfId="17763" xr:uid="{00000000-0005-0000-0000-000022140000}"/>
    <cellStyle name="Navadno 45 2 2 3 4" xfId="16177" xr:uid="{00000000-0005-0000-0000-000023140000}"/>
    <cellStyle name="Navadno 45 2 2 3 4 2" xfId="19899" xr:uid="{00000000-0005-0000-0000-000024140000}"/>
    <cellStyle name="Navadno 45 2 2 3 4 3" xfId="18118" xr:uid="{00000000-0005-0000-0000-000025140000}"/>
    <cellStyle name="Navadno 45 2 2 3 5" xfId="19087" xr:uid="{00000000-0005-0000-0000-000026140000}"/>
    <cellStyle name="Navadno 45 2 2 3 6" xfId="17147" xr:uid="{00000000-0005-0000-0000-000027140000}"/>
    <cellStyle name="Navadno 45 2 2 4" xfId="14830" xr:uid="{00000000-0005-0000-0000-000028140000}"/>
    <cellStyle name="Navadno 45 2 2 4 2" xfId="16180" xr:uid="{00000000-0005-0000-0000-000029140000}"/>
    <cellStyle name="Navadno 45 2 2 4 2 2" xfId="19900" xr:uid="{00000000-0005-0000-0000-00002A140000}"/>
    <cellStyle name="Navadno 45 2 2 4 2 3" xfId="18121" xr:uid="{00000000-0005-0000-0000-00002B140000}"/>
    <cellStyle name="Navadno 45 2 2 4 3" xfId="19090" xr:uid="{00000000-0005-0000-0000-00002C140000}"/>
    <cellStyle name="Navadno 45 2 2 4 4" xfId="17323" xr:uid="{00000000-0005-0000-0000-00002D140000}"/>
    <cellStyle name="Navadno 45 2 2 5" xfId="14494" xr:uid="{00000000-0005-0000-0000-00002E140000}"/>
    <cellStyle name="Navadno 45 2 2 5 2" xfId="16181" xr:uid="{00000000-0005-0000-0000-00002F140000}"/>
    <cellStyle name="Navadno 45 2 2 5 2 2" xfId="19901" xr:uid="{00000000-0005-0000-0000-000030140000}"/>
    <cellStyle name="Navadno 45 2 2 5 2 3" xfId="18122" xr:uid="{00000000-0005-0000-0000-000031140000}"/>
    <cellStyle name="Navadno 45 2 2 5 3" xfId="19091" xr:uid="{00000000-0005-0000-0000-000032140000}"/>
    <cellStyle name="Navadno 45 2 2 5 4" xfId="17235" xr:uid="{00000000-0005-0000-0000-000033140000}"/>
    <cellStyle name="Navadno 45 2 2 6" xfId="15094" xr:uid="{00000000-0005-0000-0000-000034140000}"/>
    <cellStyle name="Navadno 45 2 2 6 2" xfId="16182" xr:uid="{00000000-0005-0000-0000-000035140000}"/>
    <cellStyle name="Navadno 45 2 2 6 2 2" xfId="19902" xr:uid="{00000000-0005-0000-0000-000036140000}"/>
    <cellStyle name="Navadno 45 2 2 6 2 3" xfId="18123" xr:uid="{00000000-0005-0000-0000-000037140000}"/>
    <cellStyle name="Navadno 45 2 2 6 3" xfId="19092" xr:uid="{00000000-0005-0000-0000-000038140000}"/>
    <cellStyle name="Navadno 45 2 2 6 4" xfId="17587" xr:uid="{00000000-0005-0000-0000-000039140000}"/>
    <cellStyle name="Navadno 45 2 2 7" xfId="15997" xr:uid="{00000000-0005-0000-0000-00003A140000}"/>
    <cellStyle name="Navadno 45 2 2 7 2" xfId="19903" xr:uid="{00000000-0005-0000-0000-00003B140000}"/>
    <cellStyle name="Navadno 45 2 2 7 3" xfId="17939" xr:uid="{00000000-0005-0000-0000-00003C140000}"/>
    <cellStyle name="Navadno 45 2 2 8" xfId="18908" xr:uid="{00000000-0005-0000-0000-00003D140000}"/>
    <cellStyle name="Navadno 45 2 2 9" xfId="16967" xr:uid="{00000000-0005-0000-0000-00003E140000}"/>
    <cellStyle name="Navadno 45 2 3" xfId="8530" xr:uid="{00000000-0005-0000-0000-00003F140000}"/>
    <cellStyle name="Navadno 45 2 3 2" xfId="14854" xr:uid="{00000000-0005-0000-0000-000040140000}"/>
    <cellStyle name="Navadno 45 2 3 2 2" xfId="15534" xr:uid="{00000000-0005-0000-0000-000041140000}"/>
    <cellStyle name="Navadno 45 2 3 2 2 2" xfId="16184" xr:uid="{00000000-0005-0000-0000-000042140000}"/>
    <cellStyle name="Navadno 45 2 3 2 2 2 2" xfId="19904" xr:uid="{00000000-0005-0000-0000-000043140000}"/>
    <cellStyle name="Navadno 45 2 3 2 2 2 3" xfId="18125" xr:uid="{00000000-0005-0000-0000-000044140000}"/>
    <cellStyle name="Navadno 45 2 3 2 2 3" xfId="19094" xr:uid="{00000000-0005-0000-0000-000045140000}"/>
    <cellStyle name="Navadno 45 2 3 2 2 4" xfId="17787" xr:uid="{00000000-0005-0000-0000-000046140000}"/>
    <cellStyle name="Navadno 45 2 3 2 3" xfId="16183" xr:uid="{00000000-0005-0000-0000-000047140000}"/>
    <cellStyle name="Navadno 45 2 3 2 3 2" xfId="19905" xr:uid="{00000000-0005-0000-0000-000048140000}"/>
    <cellStyle name="Navadno 45 2 3 2 3 3" xfId="18124" xr:uid="{00000000-0005-0000-0000-000049140000}"/>
    <cellStyle name="Navadno 45 2 3 2 4" xfId="19093" xr:uid="{00000000-0005-0000-0000-00004A140000}"/>
    <cellStyle name="Navadno 45 2 3 2 5" xfId="17347" xr:uid="{00000000-0005-0000-0000-00004B140000}"/>
    <cellStyle name="Navadno 45 2 3 3" xfId="15118" xr:uid="{00000000-0005-0000-0000-00004C140000}"/>
    <cellStyle name="Navadno 45 2 3 3 2" xfId="16185" xr:uid="{00000000-0005-0000-0000-00004D140000}"/>
    <cellStyle name="Navadno 45 2 3 3 2 2" xfId="19906" xr:uid="{00000000-0005-0000-0000-00004E140000}"/>
    <cellStyle name="Navadno 45 2 3 3 2 3" xfId="18126" xr:uid="{00000000-0005-0000-0000-00004F140000}"/>
    <cellStyle name="Navadno 45 2 3 3 3" xfId="19095" xr:uid="{00000000-0005-0000-0000-000050140000}"/>
    <cellStyle name="Navadno 45 2 3 3 4" xfId="17611" xr:uid="{00000000-0005-0000-0000-000051140000}"/>
    <cellStyle name="Navadno 45 2 3 4" xfId="16021" xr:uid="{00000000-0005-0000-0000-000052140000}"/>
    <cellStyle name="Navadno 45 2 3 4 2" xfId="19907" xr:uid="{00000000-0005-0000-0000-000053140000}"/>
    <cellStyle name="Navadno 45 2 3 4 3" xfId="17963" xr:uid="{00000000-0005-0000-0000-000054140000}"/>
    <cellStyle name="Navadno 45 2 3 5" xfId="18932" xr:uid="{00000000-0005-0000-0000-000055140000}"/>
    <cellStyle name="Navadno 45 2 3 6" xfId="16991" xr:uid="{00000000-0005-0000-0000-000056140000}"/>
    <cellStyle name="Navadno 45 2 4" xfId="14348" xr:uid="{00000000-0005-0000-0000-000057140000}"/>
    <cellStyle name="Navadno 45 2 4 2" xfId="14962" xr:uid="{00000000-0005-0000-0000-000058140000}"/>
    <cellStyle name="Navadno 45 2 4 2 2" xfId="16187" xr:uid="{00000000-0005-0000-0000-000059140000}"/>
    <cellStyle name="Navadno 45 2 4 2 2 2" xfId="19908" xr:uid="{00000000-0005-0000-0000-00005A140000}"/>
    <cellStyle name="Navadno 45 2 4 2 2 3" xfId="18128" xr:uid="{00000000-0005-0000-0000-00005B140000}"/>
    <cellStyle name="Navadno 45 2 4 2 3" xfId="19097" xr:uid="{00000000-0005-0000-0000-00005C140000}"/>
    <cellStyle name="Navadno 45 2 4 2 4" xfId="17455" xr:uid="{00000000-0005-0000-0000-00005D140000}"/>
    <cellStyle name="Navadno 45 2 4 3" xfId="15226" xr:uid="{00000000-0005-0000-0000-00005E140000}"/>
    <cellStyle name="Navadno 45 2 4 3 2" xfId="16188" xr:uid="{00000000-0005-0000-0000-00005F140000}"/>
    <cellStyle name="Navadno 45 2 4 3 2 2" xfId="19909" xr:uid="{00000000-0005-0000-0000-000060140000}"/>
    <cellStyle name="Navadno 45 2 4 3 2 3" xfId="18129" xr:uid="{00000000-0005-0000-0000-000061140000}"/>
    <cellStyle name="Navadno 45 2 4 3 3" xfId="19098" xr:uid="{00000000-0005-0000-0000-000062140000}"/>
    <cellStyle name="Navadno 45 2 4 3 4" xfId="17719" xr:uid="{00000000-0005-0000-0000-000063140000}"/>
    <cellStyle name="Navadno 45 2 4 4" xfId="16186" xr:uid="{00000000-0005-0000-0000-000064140000}"/>
    <cellStyle name="Navadno 45 2 4 4 2" xfId="19910" xr:uid="{00000000-0005-0000-0000-000065140000}"/>
    <cellStyle name="Navadno 45 2 4 4 3" xfId="18127" xr:uid="{00000000-0005-0000-0000-000066140000}"/>
    <cellStyle name="Navadno 45 2 4 5" xfId="19096" xr:uid="{00000000-0005-0000-0000-000067140000}"/>
    <cellStyle name="Navadno 45 2 4 6" xfId="17103" xr:uid="{00000000-0005-0000-0000-000068140000}"/>
    <cellStyle name="Navadno 45 2 5" xfId="14786" xr:uid="{00000000-0005-0000-0000-000069140000}"/>
    <cellStyle name="Navadno 45 2 5 2" xfId="16189" xr:uid="{00000000-0005-0000-0000-00006A140000}"/>
    <cellStyle name="Navadno 45 2 5 2 2" xfId="19911" xr:uid="{00000000-0005-0000-0000-00006B140000}"/>
    <cellStyle name="Navadno 45 2 5 2 3" xfId="18130" xr:uid="{00000000-0005-0000-0000-00006C140000}"/>
    <cellStyle name="Navadno 45 2 5 3" xfId="19099" xr:uid="{00000000-0005-0000-0000-00006D140000}"/>
    <cellStyle name="Navadno 45 2 5 4" xfId="17279" xr:uid="{00000000-0005-0000-0000-00006E140000}"/>
    <cellStyle name="Navadno 45 2 6" xfId="14450" xr:uid="{00000000-0005-0000-0000-00006F140000}"/>
    <cellStyle name="Navadno 45 2 6 2" xfId="16190" xr:uid="{00000000-0005-0000-0000-000070140000}"/>
    <cellStyle name="Navadno 45 2 6 2 2" xfId="19912" xr:uid="{00000000-0005-0000-0000-000071140000}"/>
    <cellStyle name="Navadno 45 2 6 2 3" xfId="18131" xr:uid="{00000000-0005-0000-0000-000072140000}"/>
    <cellStyle name="Navadno 45 2 6 3" xfId="19100" xr:uid="{00000000-0005-0000-0000-000073140000}"/>
    <cellStyle name="Navadno 45 2 6 4" xfId="17191" xr:uid="{00000000-0005-0000-0000-000074140000}"/>
    <cellStyle name="Navadno 45 2 7" xfId="15050" xr:uid="{00000000-0005-0000-0000-000075140000}"/>
    <cellStyle name="Navadno 45 2 7 2" xfId="16191" xr:uid="{00000000-0005-0000-0000-000076140000}"/>
    <cellStyle name="Navadno 45 2 7 2 2" xfId="19913" xr:uid="{00000000-0005-0000-0000-000077140000}"/>
    <cellStyle name="Navadno 45 2 7 2 3" xfId="18132" xr:uid="{00000000-0005-0000-0000-000078140000}"/>
    <cellStyle name="Navadno 45 2 7 3" xfId="19101" xr:uid="{00000000-0005-0000-0000-000079140000}"/>
    <cellStyle name="Navadno 45 2 7 4" xfId="17543" xr:uid="{00000000-0005-0000-0000-00007A140000}"/>
    <cellStyle name="Navadno 45 2 8" xfId="15953" xr:uid="{00000000-0005-0000-0000-00007B140000}"/>
    <cellStyle name="Navadno 45 2 8 2" xfId="19914" xr:uid="{00000000-0005-0000-0000-00007C140000}"/>
    <cellStyle name="Navadno 45 2 8 3" xfId="17895" xr:uid="{00000000-0005-0000-0000-00007D140000}"/>
    <cellStyle name="Navadno 45 2 9" xfId="18864" xr:uid="{00000000-0005-0000-0000-00007E140000}"/>
    <cellStyle name="Navadno 45 3" xfId="6717" xr:uid="{00000000-0005-0000-0000-00007F140000}"/>
    <cellStyle name="Navadno 45 3 2" xfId="8532" xr:uid="{00000000-0005-0000-0000-000080140000}"/>
    <cellStyle name="Navadno 45 3 2 2" xfId="14856" xr:uid="{00000000-0005-0000-0000-000081140000}"/>
    <cellStyle name="Navadno 45 3 2 2 2" xfId="15536" xr:uid="{00000000-0005-0000-0000-000082140000}"/>
    <cellStyle name="Navadno 45 3 2 2 2 2" xfId="16193" xr:uid="{00000000-0005-0000-0000-000083140000}"/>
    <cellStyle name="Navadno 45 3 2 2 2 2 2" xfId="19915" xr:uid="{00000000-0005-0000-0000-000084140000}"/>
    <cellStyle name="Navadno 45 3 2 2 2 2 3" xfId="18134" xr:uid="{00000000-0005-0000-0000-000085140000}"/>
    <cellStyle name="Navadno 45 3 2 2 2 3" xfId="19103" xr:uid="{00000000-0005-0000-0000-000086140000}"/>
    <cellStyle name="Navadno 45 3 2 2 2 4" xfId="17789" xr:uid="{00000000-0005-0000-0000-000087140000}"/>
    <cellStyle name="Navadno 45 3 2 2 3" xfId="16192" xr:uid="{00000000-0005-0000-0000-000088140000}"/>
    <cellStyle name="Navadno 45 3 2 2 3 2" xfId="19916" xr:uid="{00000000-0005-0000-0000-000089140000}"/>
    <cellStyle name="Navadno 45 3 2 2 3 3" xfId="18133" xr:uid="{00000000-0005-0000-0000-00008A140000}"/>
    <cellStyle name="Navadno 45 3 2 2 4" xfId="19102" xr:uid="{00000000-0005-0000-0000-00008B140000}"/>
    <cellStyle name="Navadno 45 3 2 2 5" xfId="17349" xr:uid="{00000000-0005-0000-0000-00008C140000}"/>
    <cellStyle name="Navadno 45 3 2 3" xfId="15120" xr:uid="{00000000-0005-0000-0000-00008D140000}"/>
    <cellStyle name="Navadno 45 3 2 3 2" xfId="16194" xr:uid="{00000000-0005-0000-0000-00008E140000}"/>
    <cellStyle name="Navadno 45 3 2 3 2 2" xfId="19917" xr:uid="{00000000-0005-0000-0000-00008F140000}"/>
    <cellStyle name="Navadno 45 3 2 3 2 3" xfId="18135" xr:uid="{00000000-0005-0000-0000-000090140000}"/>
    <cellStyle name="Navadno 45 3 2 3 3" xfId="19104" xr:uid="{00000000-0005-0000-0000-000091140000}"/>
    <cellStyle name="Navadno 45 3 2 3 4" xfId="17613" xr:uid="{00000000-0005-0000-0000-000092140000}"/>
    <cellStyle name="Navadno 45 3 2 4" xfId="16023" xr:uid="{00000000-0005-0000-0000-000093140000}"/>
    <cellStyle name="Navadno 45 3 2 4 2" xfId="19918" xr:uid="{00000000-0005-0000-0000-000094140000}"/>
    <cellStyle name="Navadno 45 3 2 4 3" xfId="17965" xr:uid="{00000000-0005-0000-0000-000095140000}"/>
    <cellStyle name="Navadno 45 3 2 5" xfId="18934" xr:uid="{00000000-0005-0000-0000-000096140000}"/>
    <cellStyle name="Navadno 45 3 2 6" xfId="16993" xr:uid="{00000000-0005-0000-0000-000097140000}"/>
    <cellStyle name="Navadno 45 3 3" xfId="14370" xr:uid="{00000000-0005-0000-0000-000098140000}"/>
    <cellStyle name="Navadno 45 3 3 2" xfId="14984" xr:uid="{00000000-0005-0000-0000-000099140000}"/>
    <cellStyle name="Navadno 45 3 3 2 2" xfId="16196" xr:uid="{00000000-0005-0000-0000-00009A140000}"/>
    <cellStyle name="Navadno 45 3 3 2 2 2" xfId="19919" xr:uid="{00000000-0005-0000-0000-00009B140000}"/>
    <cellStyle name="Navadno 45 3 3 2 2 3" xfId="18137" xr:uid="{00000000-0005-0000-0000-00009C140000}"/>
    <cellStyle name="Navadno 45 3 3 2 3" xfId="19106" xr:uid="{00000000-0005-0000-0000-00009D140000}"/>
    <cellStyle name="Navadno 45 3 3 2 4" xfId="17477" xr:uid="{00000000-0005-0000-0000-00009E140000}"/>
    <cellStyle name="Navadno 45 3 3 3" xfId="15248" xr:uid="{00000000-0005-0000-0000-00009F140000}"/>
    <cellStyle name="Navadno 45 3 3 3 2" xfId="16197" xr:uid="{00000000-0005-0000-0000-0000A0140000}"/>
    <cellStyle name="Navadno 45 3 3 3 2 2" xfId="19920" xr:uid="{00000000-0005-0000-0000-0000A1140000}"/>
    <cellStyle name="Navadno 45 3 3 3 2 3" xfId="18138" xr:uid="{00000000-0005-0000-0000-0000A2140000}"/>
    <cellStyle name="Navadno 45 3 3 3 3" xfId="19107" xr:uid="{00000000-0005-0000-0000-0000A3140000}"/>
    <cellStyle name="Navadno 45 3 3 3 4" xfId="17741" xr:uid="{00000000-0005-0000-0000-0000A4140000}"/>
    <cellStyle name="Navadno 45 3 3 4" xfId="16195" xr:uid="{00000000-0005-0000-0000-0000A5140000}"/>
    <cellStyle name="Navadno 45 3 3 4 2" xfId="19921" xr:uid="{00000000-0005-0000-0000-0000A6140000}"/>
    <cellStyle name="Navadno 45 3 3 4 3" xfId="18136" xr:uid="{00000000-0005-0000-0000-0000A7140000}"/>
    <cellStyle name="Navadno 45 3 3 5" xfId="19105" xr:uid="{00000000-0005-0000-0000-0000A8140000}"/>
    <cellStyle name="Navadno 45 3 3 6" xfId="17125" xr:uid="{00000000-0005-0000-0000-0000A9140000}"/>
    <cellStyle name="Navadno 45 3 4" xfId="14808" xr:uid="{00000000-0005-0000-0000-0000AA140000}"/>
    <cellStyle name="Navadno 45 3 4 2" xfId="16198" xr:uid="{00000000-0005-0000-0000-0000AB140000}"/>
    <cellStyle name="Navadno 45 3 4 2 2" xfId="19922" xr:uid="{00000000-0005-0000-0000-0000AC140000}"/>
    <cellStyle name="Navadno 45 3 4 2 3" xfId="18139" xr:uid="{00000000-0005-0000-0000-0000AD140000}"/>
    <cellStyle name="Navadno 45 3 4 3" xfId="19108" xr:uid="{00000000-0005-0000-0000-0000AE140000}"/>
    <cellStyle name="Navadno 45 3 4 4" xfId="17301" xr:uid="{00000000-0005-0000-0000-0000AF140000}"/>
    <cellStyle name="Navadno 45 3 5" xfId="14472" xr:uid="{00000000-0005-0000-0000-0000B0140000}"/>
    <cellStyle name="Navadno 45 3 5 2" xfId="16199" xr:uid="{00000000-0005-0000-0000-0000B1140000}"/>
    <cellStyle name="Navadno 45 3 5 2 2" xfId="19923" xr:uid="{00000000-0005-0000-0000-0000B2140000}"/>
    <cellStyle name="Navadno 45 3 5 2 3" xfId="18140" xr:uid="{00000000-0005-0000-0000-0000B3140000}"/>
    <cellStyle name="Navadno 45 3 5 3" xfId="19109" xr:uid="{00000000-0005-0000-0000-0000B4140000}"/>
    <cellStyle name="Navadno 45 3 5 4" xfId="17213" xr:uid="{00000000-0005-0000-0000-0000B5140000}"/>
    <cellStyle name="Navadno 45 3 6" xfId="15072" xr:uid="{00000000-0005-0000-0000-0000B6140000}"/>
    <cellStyle name="Navadno 45 3 6 2" xfId="16200" xr:uid="{00000000-0005-0000-0000-0000B7140000}"/>
    <cellStyle name="Navadno 45 3 6 2 2" xfId="19924" xr:uid="{00000000-0005-0000-0000-0000B8140000}"/>
    <cellStyle name="Navadno 45 3 6 2 3" xfId="18141" xr:uid="{00000000-0005-0000-0000-0000B9140000}"/>
    <cellStyle name="Navadno 45 3 6 3" xfId="19110" xr:uid="{00000000-0005-0000-0000-0000BA140000}"/>
    <cellStyle name="Navadno 45 3 6 4" xfId="17565" xr:uid="{00000000-0005-0000-0000-0000BB140000}"/>
    <cellStyle name="Navadno 45 3 7" xfId="15975" xr:uid="{00000000-0005-0000-0000-0000BC140000}"/>
    <cellStyle name="Navadno 45 3 7 2" xfId="19925" xr:uid="{00000000-0005-0000-0000-0000BD140000}"/>
    <cellStyle name="Navadno 45 3 7 3" xfId="17917" xr:uid="{00000000-0005-0000-0000-0000BE140000}"/>
    <cellStyle name="Navadno 45 3 8" xfId="18886" xr:uid="{00000000-0005-0000-0000-0000BF140000}"/>
    <cellStyle name="Navadno 45 3 9" xfId="16945" xr:uid="{00000000-0005-0000-0000-0000C0140000}"/>
    <cellStyle name="Navadno 45 4" xfId="8529" xr:uid="{00000000-0005-0000-0000-0000C1140000}"/>
    <cellStyle name="Navadno 45 4 2" xfId="14853" xr:uid="{00000000-0005-0000-0000-0000C2140000}"/>
    <cellStyle name="Navadno 45 4 2 2" xfId="15533" xr:uid="{00000000-0005-0000-0000-0000C3140000}"/>
    <cellStyle name="Navadno 45 4 2 2 2" xfId="16202" xr:uid="{00000000-0005-0000-0000-0000C4140000}"/>
    <cellStyle name="Navadno 45 4 2 2 2 2" xfId="19926" xr:uid="{00000000-0005-0000-0000-0000C5140000}"/>
    <cellStyle name="Navadno 45 4 2 2 2 3" xfId="18143" xr:uid="{00000000-0005-0000-0000-0000C6140000}"/>
    <cellStyle name="Navadno 45 4 2 2 3" xfId="19112" xr:uid="{00000000-0005-0000-0000-0000C7140000}"/>
    <cellStyle name="Navadno 45 4 2 2 4" xfId="17786" xr:uid="{00000000-0005-0000-0000-0000C8140000}"/>
    <cellStyle name="Navadno 45 4 2 3" xfId="16201" xr:uid="{00000000-0005-0000-0000-0000C9140000}"/>
    <cellStyle name="Navadno 45 4 2 3 2" xfId="19927" xr:uid="{00000000-0005-0000-0000-0000CA140000}"/>
    <cellStyle name="Navadno 45 4 2 3 3" xfId="18142" xr:uid="{00000000-0005-0000-0000-0000CB140000}"/>
    <cellStyle name="Navadno 45 4 2 4" xfId="19111" xr:uid="{00000000-0005-0000-0000-0000CC140000}"/>
    <cellStyle name="Navadno 45 4 2 5" xfId="17346" xr:uid="{00000000-0005-0000-0000-0000CD140000}"/>
    <cellStyle name="Navadno 45 4 3" xfId="15117" xr:uid="{00000000-0005-0000-0000-0000CE140000}"/>
    <cellStyle name="Navadno 45 4 3 2" xfId="16203" xr:uid="{00000000-0005-0000-0000-0000CF140000}"/>
    <cellStyle name="Navadno 45 4 3 2 2" xfId="19928" xr:uid="{00000000-0005-0000-0000-0000D0140000}"/>
    <cellStyle name="Navadno 45 4 3 2 3" xfId="18144" xr:uid="{00000000-0005-0000-0000-0000D1140000}"/>
    <cellStyle name="Navadno 45 4 3 3" xfId="19113" xr:uid="{00000000-0005-0000-0000-0000D2140000}"/>
    <cellStyle name="Navadno 45 4 3 4" xfId="17610" xr:uid="{00000000-0005-0000-0000-0000D3140000}"/>
    <cellStyle name="Navadno 45 4 4" xfId="16020" xr:uid="{00000000-0005-0000-0000-0000D4140000}"/>
    <cellStyle name="Navadno 45 4 4 2" xfId="19929" xr:uid="{00000000-0005-0000-0000-0000D5140000}"/>
    <cellStyle name="Navadno 45 4 4 3" xfId="17962" xr:uid="{00000000-0005-0000-0000-0000D6140000}"/>
    <cellStyle name="Navadno 45 4 5" xfId="18931" xr:uid="{00000000-0005-0000-0000-0000D7140000}"/>
    <cellStyle name="Navadno 45 4 6" xfId="16990" xr:uid="{00000000-0005-0000-0000-0000D8140000}"/>
    <cellStyle name="Navadno 45 5" xfId="14322" xr:uid="{00000000-0005-0000-0000-0000D9140000}"/>
    <cellStyle name="Navadno 45 5 2" xfId="14940" xr:uid="{00000000-0005-0000-0000-0000DA140000}"/>
    <cellStyle name="Navadno 45 5 2 2" xfId="16205" xr:uid="{00000000-0005-0000-0000-0000DB140000}"/>
    <cellStyle name="Navadno 45 5 2 2 2" xfId="19930" xr:uid="{00000000-0005-0000-0000-0000DC140000}"/>
    <cellStyle name="Navadno 45 5 2 2 3" xfId="18146" xr:uid="{00000000-0005-0000-0000-0000DD140000}"/>
    <cellStyle name="Navadno 45 5 2 3" xfId="19115" xr:uid="{00000000-0005-0000-0000-0000DE140000}"/>
    <cellStyle name="Navadno 45 5 2 4" xfId="17433" xr:uid="{00000000-0005-0000-0000-0000DF140000}"/>
    <cellStyle name="Navadno 45 5 3" xfId="15204" xr:uid="{00000000-0005-0000-0000-0000E0140000}"/>
    <cellStyle name="Navadno 45 5 3 2" xfId="16206" xr:uid="{00000000-0005-0000-0000-0000E1140000}"/>
    <cellStyle name="Navadno 45 5 3 2 2" xfId="19931" xr:uid="{00000000-0005-0000-0000-0000E2140000}"/>
    <cellStyle name="Navadno 45 5 3 2 3" xfId="18147" xr:uid="{00000000-0005-0000-0000-0000E3140000}"/>
    <cellStyle name="Navadno 45 5 3 3" xfId="19116" xr:uid="{00000000-0005-0000-0000-0000E4140000}"/>
    <cellStyle name="Navadno 45 5 3 4" xfId="17697" xr:uid="{00000000-0005-0000-0000-0000E5140000}"/>
    <cellStyle name="Navadno 45 5 4" xfId="16204" xr:uid="{00000000-0005-0000-0000-0000E6140000}"/>
    <cellStyle name="Navadno 45 5 4 2" xfId="19932" xr:uid="{00000000-0005-0000-0000-0000E7140000}"/>
    <cellStyle name="Navadno 45 5 4 3" xfId="18145" xr:uid="{00000000-0005-0000-0000-0000E8140000}"/>
    <cellStyle name="Navadno 45 5 5" xfId="19114" xr:uid="{00000000-0005-0000-0000-0000E9140000}"/>
    <cellStyle name="Navadno 45 5 6" xfId="17081" xr:uid="{00000000-0005-0000-0000-0000EA140000}"/>
    <cellStyle name="Navadno 45 6" xfId="14764" xr:uid="{00000000-0005-0000-0000-0000EB140000}"/>
    <cellStyle name="Navadno 45 6 2" xfId="16207" xr:uid="{00000000-0005-0000-0000-0000EC140000}"/>
    <cellStyle name="Navadno 45 6 2 2" xfId="19933" xr:uid="{00000000-0005-0000-0000-0000ED140000}"/>
    <cellStyle name="Navadno 45 6 2 3" xfId="18148" xr:uid="{00000000-0005-0000-0000-0000EE140000}"/>
    <cellStyle name="Navadno 45 6 3" xfId="19117" xr:uid="{00000000-0005-0000-0000-0000EF140000}"/>
    <cellStyle name="Navadno 45 6 4" xfId="17257" xr:uid="{00000000-0005-0000-0000-0000F0140000}"/>
    <cellStyle name="Navadno 45 7" xfId="14428" xr:uid="{00000000-0005-0000-0000-0000F1140000}"/>
    <cellStyle name="Navadno 45 7 2" xfId="16208" xr:uid="{00000000-0005-0000-0000-0000F2140000}"/>
    <cellStyle name="Navadno 45 7 2 2" xfId="19934" xr:uid="{00000000-0005-0000-0000-0000F3140000}"/>
    <cellStyle name="Navadno 45 7 2 3" xfId="18149" xr:uid="{00000000-0005-0000-0000-0000F4140000}"/>
    <cellStyle name="Navadno 45 7 3" xfId="19118" xr:uid="{00000000-0005-0000-0000-0000F5140000}"/>
    <cellStyle name="Navadno 45 7 4" xfId="17169" xr:uid="{00000000-0005-0000-0000-0000F6140000}"/>
    <cellStyle name="Navadno 45 8" xfId="15028" xr:uid="{00000000-0005-0000-0000-0000F7140000}"/>
    <cellStyle name="Navadno 45 8 2" xfId="16209" xr:uid="{00000000-0005-0000-0000-0000F8140000}"/>
    <cellStyle name="Navadno 45 8 2 2" xfId="19935" xr:uid="{00000000-0005-0000-0000-0000F9140000}"/>
    <cellStyle name="Navadno 45 8 2 3" xfId="18150" xr:uid="{00000000-0005-0000-0000-0000FA140000}"/>
    <cellStyle name="Navadno 45 8 3" xfId="19119" xr:uid="{00000000-0005-0000-0000-0000FB140000}"/>
    <cellStyle name="Navadno 45 8 4" xfId="17521" xr:uid="{00000000-0005-0000-0000-0000FC140000}"/>
    <cellStyle name="Navadno 45 9" xfId="15931" xr:uid="{00000000-0005-0000-0000-0000FD140000}"/>
    <cellStyle name="Navadno 45 9 2" xfId="19936" xr:uid="{00000000-0005-0000-0000-0000FE140000}"/>
    <cellStyle name="Navadno 45 9 3" xfId="17873" xr:uid="{00000000-0005-0000-0000-0000FF140000}"/>
    <cellStyle name="Navadno 46" xfId="6660" xr:uid="{00000000-0005-0000-0000-000000150000}"/>
    <cellStyle name="Navadno 46 10" xfId="18849" xr:uid="{00000000-0005-0000-0000-000001150000}"/>
    <cellStyle name="Navadno 46 11" xfId="16908" xr:uid="{00000000-0005-0000-0000-000002150000}"/>
    <cellStyle name="Navadno 46 12" xfId="21253" xr:uid="{00000000-0005-0000-0000-000003150000}"/>
    <cellStyle name="Navadno 46 2" xfId="6702" xr:uid="{00000000-0005-0000-0000-000004150000}"/>
    <cellStyle name="Navadno 46 2 10" xfId="16930" xr:uid="{00000000-0005-0000-0000-000005150000}"/>
    <cellStyle name="Navadno 46 2 11" xfId="21254" xr:uid="{00000000-0005-0000-0000-000006150000}"/>
    <cellStyle name="Navadno 46 2 2" xfId="6746" xr:uid="{00000000-0005-0000-0000-000007150000}"/>
    <cellStyle name="Navadno 46 2 2 2" xfId="8535" xr:uid="{00000000-0005-0000-0000-000008150000}"/>
    <cellStyle name="Navadno 46 2 2 2 2" xfId="14859" xr:uid="{00000000-0005-0000-0000-000009150000}"/>
    <cellStyle name="Navadno 46 2 2 2 2 2" xfId="15539" xr:uid="{00000000-0005-0000-0000-00000A150000}"/>
    <cellStyle name="Navadno 46 2 2 2 2 2 2" xfId="16211" xr:uid="{00000000-0005-0000-0000-00000B150000}"/>
    <cellStyle name="Navadno 46 2 2 2 2 2 2 2" xfId="19937" xr:uid="{00000000-0005-0000-0000-00000C150000}"/>
    <cellStyle name="Navadno 46 2 2 2 2 2 2 3" xfId="18152" xr:uid="{00000000-0005-0000-0000-00000D150000}"/>
    <cellStyle name="Navadno 46 2 2 2 2 2 3" xfId="19121" xr:uid="{00000000-0005-0000-0000-00000E150000}"/>
    <cellStyle name="Navadno 46 2 2 2 2 2 4" xfId="17792" xr:uid="{00000000-0005-0000-0000-00000F150000}"/>
    <cellStyle name="Navadno 46 2 2 2 2 3" xfId="16210" xr:uid="{00000000-0005-0000-0000-000010150000}"/>
    <cellStyle name="Navadno 46 2 2 2 2 3 2" xfId="19938" xr:uid="{00000000-0005-0000-0000-000011150000}"/>
    <cellStyle name="Navadno 46 2 2 2 2 3 3" xfId="18151" xr:uid="{00000000-0005-0000-0000-000012150000}"/>
    <cellStyle name="Navadno 46 2 2 2 2 4" xfId="19120" xr:uid="{00000000-0005-0000-0000-000013150000}"/>
    <cellStyle name="Navadno 46 2 2 2 2 5" xfId="17352" xr:uid="{00000000-0005-0000-0000-000014150000}"/>
    <cellStyle name="Navadno 46 2 2 2 3" xfId="15123" xr:uid="{00000000-0005-0000-0000-000015150000}"/>
    <cellStyle name="Navadno 46 2 2 2 3 2" xfId="16212" xr:uid="{00000000-0005-0000-0000-000016150000}"/>
    <cellStyle name="Navadno 46 2 2 2 3 2 2" xfId="19939" xr:uid="{00000000-0005-0000-0000-000017150000}"/>
    <cellStyle name="Navadno 46 2 2 2 3 2 3" xfId="18153" xr:uid="{00000000-0005-0000-0000-000018150000}"/>
    <cellStyle name="Navadno 46 2 2 2 3 3" xfId="19122" xr:uid="{00000000-0005-0000-0000-000019150000}"/>
    <cellStyle name="Navadno 46 2 2 2 3 4" xfId="17616" xr:uid="{00000000-0005-0000-0000-00001A150000}"/>
    <cellStyle name="Navadno 46 2 2 2 4" xfId="16026" xr:uid="{00000000-0005-0000-0000-00001B150000}"/>
    <cellStyle name="Navadno 46 2 2 2 4 2" xfId="19940" xr:uid="{00000000-0005-0000-0000-00001C150000}"/>
    <cellStyle name="Navadno 46 2 2 2 4 3" xfId="17968" xr:uid="{00000000-0005-0000-0000-00001D150000}"/>
    <cellStyle name="Navadno 46 2 2 2 5" xfId="18937" xr:uid="{00000000-0005-0000-0000-00001E150000}"/>
    <cellStyle name="Navadno 46 2 2 2 6" xfId="16996" xr:uid="{00000000-0005-0000-0000-00001F150000}"/>
    <cellStyle name="Navadno 46 2 2 3" xfId="14399" xr:uid="{00000000-0005-0000-0000-000020150000}"/>
    <cellStyle name="Navadno 46 2 2 3 2" xfId="15013" xr:uid="{00000000-0005-0000-0000-000021150000}"/>
    <cellStyle name="Navadno 46 2 2 3 2 2" xfId="16214" xr:uid="{00000000-0005-0000-0000-000022150000}"/>
    <cellStyle name="Navadno 46 2 2 3 2 2 2" xfId="19941" xr:uid="{00000000-0005-0000-0000-000023150000}"/>
    <cellStyle name="Navadno 46 2 2 3 2 2 3" xfId="18155" xr:uid="{00000000-0005-0000-0000-000024150000}"/>
    <cellStyle name="Navadno 46 2 2 3 2 3" xfId="19124" xr:uid="{00000000-0005-0000-0000-000025150000}"/>
    <cellStyle name="Navadno 46 2 2 3 2 4" xfId="17506" xr:uid="{00000000-0005-0000-0000-000026150000}"/>
    <cellStyle name="Navadno 46 2 2 3 3" xfId="15277" xr:uid="{00000000-0005-0000-0000-000027150000}"/>
    <cellStyle name="Navadno 46 2 2 3 3 2" xfId="16215" xr:uid="{00000000-0005-0000-0000-000028150000}"/>
    <cellStyle name="Navadno 46 2 2 3 3 2 2" xfId="19942" xr:uid="{00000000-0005-0000-0000-000029150000}"/>
    <cellStyle name="Navadno 46 2 2 3 3 2 3" xfId="18156" xr:uid="{00000000-0005-0000-0000-00002A150000}"/>
    <cellStyle name="Navadno 46 2 2 3 3 3" xfId="19125" xr:uid="{00000000-0005-0000-0000-00002B150000}"/>
    <cellStyle name="Navadno 46 2 2 3 3 4" xfId="17770" xr:uid="{00000000-0005-0000-0000-00002C150000}"/>
    <cellStyle name="Navadno 46 2 2 3 4" xfId="16213" xr:uid="{00000000-0005-0000-0000-00002D150000}"/>
    <cellStyle name="Navadno 46 2 2 3 4 2" xfId="19943" xr:uid="{00000000-0005-0000-0000-00002E150000}"/>
    <cellStyle name="Navadno 46 2 2 3 4 3" xfId="18154" xr:uid="{00000000-0005-0000-0000-00002F150000}"/>
    <cellStyle name="Navadno 46 2 2 3 5" xfId="19123" xr:uid="{00000000-0005-0000-0000-000030150000}"/>
    <cellStyle name="Navadno 46 2 2 3 6" xfId="17154" xr:uid="{00000000-0005-0000-0000-000031150000}"/>
    <cellStyle name="Navadno 46 2 2 4" xfId="14837" xr:uid="{00000000-0005-0000-0000-000032150000}"/>
    <cellStyle name="Navadno 46 2 2 4 2" xfId="16216" xr:uid="{00000000-0005-0000-0000-000033150000}"/>
    <cellStyle name="Navadno 46 2 2 4 2 2" xfId="19944" xr:uid="{00000000-0005-0000-0000-000034150000}"/>
    <cellStyle name="Navadno 46 2 2 4 2 3" xfId="18157" xr:uid="{00000000-0005-0000-0000-000035150000}"/>
    <cellStyle name="Navadno 46 2 2 4 3" xfId="19126" xr:uid="{00000000-0005-0000-0000-000036150000}"/>
    <cellStyle name="Navadno 46 2 2 4 4" xfId="17330" xr:uid="{00000000-0005-0000-0000-000037150000}"/>
    <cellStyle name="Navadno 46 2 2 5" xfId="14501" xr:uid="{00000000-0005-0000-0000-000038150000}"/>
    <cellStyle name="Navadno 46 2 2 5 2" xfId="16217" xr:uid="{00000000-0005-0000-0000-000039150000}"/>
    <cellStyle name="Navadno 46 2 2 5 2 2" xfId="19945" xr:uid="{00000000-0005-0000-0000-00003A150000}"/>
    <cellStyle name="Navadno 46 2 2 5 2 3" xfId="18158" xr:uid="{00000000-0005-0000-0000-00003B150000}"/>
    <cellStyle name="Navadno 46 2 2 5 3" xfId="19127" xr:uid="{00000000-0005-0000-0000-00003C150000}"/>
    <cellStyle name="Navadno 46 2 2 5 4" xfId="17242" xr:uid="{00000000-0005-0000-0000-00003D150000}"/>
    <cellStyle name="Navadno 46 2 2 6" xfId="15101" xr:uid="{00000000-0005-0000-0000-00003E150000}"/>
    <cellStyle name="Navadno 46 2 2 6 2" xfId="16218" xr:uid="{00000000-0005-0000-0000-00003F150000}"/>
    <cellStyle name="Navadno 46 2 2 6 2 2" xfId="19946" xr:uid="{00000000-0005-0000-0000-000040150000}"/>
    <cellStyle name="Navadno 46 2 2 6 2 3" xfId="18159" xr:uid="{00000000-0005-0000-0000-000041150000}"/>
    <cellStyle name="Navadno 46 2 2 6 3" xfId="19128" xr:uid="{00000000-0005-0000-0000-000042150000}"/>
    <cellStyle name="Navadno 46 2 2 6 4" xfId="17594" xr:uid="{00000000-0005-0000-0000-000043150000}"/>
    <cellStyle name="Navadno 46 2 2 7" xfId="16004" xr:uid="{00000000-0005-0000-0000-000044150000}"/>
    <cellStyle name="Navadno 46 2 2 7 2" xfId="19947" xr:uid="{00000000-0005-0000-0000-000045150000}"/>
    <cellStyle name="Navadno 46 2 2 7 3" xfId="17946" xr:uid="{00000000-0005-0000-0000-000046150000}"/>
    <cellStyle name="Navadno 46 2 2 8" xfId="18915" xr:uid="{00000000-0005-0000-0000-000047150000}"/>
    <cellStyle name="Navadno 46 2 2 9" xfId="16974" xr:uid="{00000000-0005-0000-0000-000048150000}"/>
    <cellStyle name="Navadno 46 2 3" xfId="8534" xr:uid="{00000000-0005-0000-0000-000049150000}"/>
    <cellStyle name="Navadno 46 2 3 2" xfId="14858" xr:uid="{00000000-0005-0000-0000-00004A150000}"/>
    <cellStyle name="Navadno 46 2 3 2 2" xfId="15538" xr:uid="{00000000-0005-0000-0000-00004B150000}"/>
    <cellStyle name="Navadno 46 2 3 2 2 2" xfId="16220" xr:uid="{00000000-0005-0000-0000-00004C150000}"/>
    <cellStyle name="Navadno 46 2 3 2 2 2 2" xfId="19948" xr:uid="{00000000-0005-0000-0000-00004D150000}"/>
    <cellStyle name="Navadno 46 2 3 2 2 2 3" xfId="18161" xr:uid="{00000000-0005-0000-0000-00004E150000}"/>
    <cellStyle name="Navadno 46 2 3 2 2 3" xfId="19130" xr:uid="{00000000-0005-0000-0000-00004F150000}"/>
    <cellStyle name="Navadno 46 2 3 2 2 4" xfId="17791" xr:uid="{00000000-0005-0000-0000-000050150000}"/>
    <cellStyle name="Navadno 46 2 3 2 3" xfId="16219" xr:uid="{00000000-0005-0000-0000-000051150000}"/>
    <cellStyle name="Navadno 46 2 3 2 3 2" xfId="19949" xr:uid="{00000000-0005-0000-0000-000052150000}"/>
    <cellStyle name="Navadno 46 2 3 2 3 3" xfId="18160" xr:uid="{00000000-0005-0000-0000-000053150000}"/>
    <cellStyle name="Navadno 46 2 3 2 4" xfId="19129" xr:uid="{00000000-0005-0000-0000-000054150000}"/>
    <cellStyle name="Navadno 46 2 3 2 5" xfId="17351" xr:uid="{00000000-0005-0000-0000-000055150000}"/>
    <cellStyle name="Navadno 46 2 3 3" xfId="15122" xr:uid="{00000000-0005-0000-0000-000056150000}"/>
    <cellStyle name="Navadno 46 2 3 3 2" xfId="16221" xr:uid="{00000000-0005-0000-0000-000057150000}"/>
    <cellStyle name="Navadno 46 2 3 3 2 2" xfId="19950" xr:uid="{00000000-0005-0000-0000-000058150000}"/>
    <cellStyle name="Navadno 46 2 3 3 2 3" xfId="18162" xr:uid="{00000000-0005-0000-0000-000059150000}"/>
    <cellStyle name="Navadno 46 2 3 3 3" xfId="19131" xr:uid="{00000000-0005-0000-0000-00005A150000}"/>
    <cellStyle name="Navadno 46 2 3 3 4" xfId="17615" xr:uid="{00000000-0005-0000-0000-00005B150000}"/>
    <cellStyle name="Navadno 46 2 3 4" xfId="16025" xr:uid="{00000000-0005-0000-0000-00005C150000}"/>
    <cellStyle name="Navadno 46 2 3 4 2" xfId="19951" xr:uid="{00000000-0005-0000-0000-00005D150000}"/>
    <cellStyle name="Navadno 46 2 3 4 3" xfId="17967" xr:uid="{00000000-0005-0000-0000-00005E150000}"/>
    <cellStyle name="Navadno 46 2 3 5" xfId="18936" xr:uid="{00000000-0005-0000-0000-00005F150000}"/>
    <cellStyle name="Navadno 46 2 3 6" xfId="16995" xr:uid="{00000000-0005-0000-0000-000060150000}"/>
    <cellStyle name="Navadno 46 2 4" xfId="14355" xr:uid="{00000000-0005-0000-0000-000061150000}"/>
    <cellStyle name="Navadno 46 2 4 2" xfId="14969" xr:uid="{00000000-0005-0000-0000-000062150000}"/>
    <cellStyle name="Navadno 46 2 4 2 2" xfId="16223" xr:uid="{00000000-0005-0000-0000-000063150000}"/>
    <cellStyle name="Navadno 46 2 4 2 2 2" xfId="19952" xr:uid="{00000000-0005-0000-0000-000064150000}"/>
    <cellStyle name="Navadno 46 2 4 2 2 3" xfId="18164" xr:uid="{00000000-0005-0000-0000-000065150000}"/>
    <cellStyle name="Navadno 46 2 4 2 3" xfId="19133" xr:uid="{00000000-0005-0000-0000-000066150000}"/>
    <cellStyle name="Navadno 46 2 4 2 4" xfId="17462" xr:uid="{00000000-0005-0000-0000-000067150000}"/>
    <cellStyle name="Navadno 46 2 4 3" xfId="15233" xr:uid="{00000000-0005-0000-0000-000068150000}"/>
    <cellStyle name="Navadno 46 2 4 3 2" xfId="16224" xr:uid="{00000000-0005-0000-0000-000069150000}"/>
    <cellStyle name="Navadno 46 2 4 3 2 2" xfId="19953" xr:uid="{00000000-0005-0000-0000-00006A150000}"/>
    <cellStyle name="Navadno 46 2 4 3 2 3" xfId="18165" xr:uid="{00000000-0005-0000-0000-00006B150000}"/>
    <cellStyle name="Navadno 46 2 4 3 3" xfId="19134" xr:uid="{00000000-0005-0000-0000-00006C150000}"/>
    <cellStyle name="Navadno 46 2 4 3 4" xfId="17726" xr:uid="{00000000-0005-0000-0000-00006D150000}"/>
    <cellStyle name="Navadno 46 2 4 4" xfId="16222" xr:uid="{00000000-0005-0000-0000-00006E150000}"/>
    <cellStyle name="Navadno 46 2 4 4 2" xfId="19954" xr:uid="{00000000-0005-0000-0000-00006F150000}"/>
    <cellStyle name="Navadno 46 2 4 4 3" xfId="18163" xr:uid="{00000000-0005-0000-0000-000070150000}"/>
    <cellStyle name="Navadno 46 2 4 5" xfId="19132" xr:uid="{00000000-0005-0000-0000-000071150000}"/>
    <cellStyle name="Navadno 46 2 4 6" xfId="17110" xr:uid="{00000000-0005-0000-0000-000072150000}"/>
    <cellStyle name="Navadno 46 2 5" xfId="14793" xr:uid="{00000000-0005-0000-0000-000073150000}"/>
    <cellStyle name="Navadno 46 2 5 2" xfId="16225" xr:uid="{00000000-0005-0000-0000-000074150000}"/>
    <cellStyle name="Navadno 46 2 5 2 2" xfId="19955" xr:uid="{00000000-0005-0000-0000-000075150000}"/>
    <cellStyle name="Navadno 46 2 5 2 3" xfId="18166" xr:uid="{00000000-0005-0000-0000-000076150000}"/>
    <cellStyle name="Navadno 46 2 5 3" xfId="19135" xr:uid="{00000000-0005-0000-0000-000077150000}"/>
    <cellStyle name="Navadno 46 2 5 4" xfId="17286" xr:uid="{00000000-0005-0000-0000-000078150000}"/>
    <cellStyle name="Navadno 46 2 6" xfId="14457" xr:uid="{00000000-0005-0000-0000-000079150000}"/>
    <cellStyle name="Navadno 46 2 6 2" xfId="16226" xr:uid="{00000000-0005-0000-0000-00007A150000}"/>
    <cellStyle name="Navadno 46 2 6 2 2" xfId="19956" xr:uid="{00000000-0005-0000-0000-00007B150000}"/>
    <cellStyle name="Navadno 46 2 6 2 3" xfId="18167" xr:uid="{00000000-0005-0000-0000-00007C150000}"/>
    <cellStyle name="Navadno 46 2 6 3" xfId="19136" xr:uid="{00000000-0005-0000-0000-00007D150000}"/>
    <cellStyle name="Navadno 46 2 6 4" xfId="17198" xr:uid="{00000000-0005-0000-0000-00007E150000}"/>
    <cellStyle name="Navadno 46 2 7" xfId="15057" xr:uid="{00000000-0005-0000-0000-00007F150000}"/>
    <cellStyle name="Navadno 46 2 7 2" xfId="16227" xr:uid="{00000000-0005-0000-0000-000080150000}"/>
    <cellStyle name="Navadno 46 2 7 2 2" xfId="19957" xr:uid="{00000000-0005-0000-0000-000081150000}"/>
    <cellStyle name="Navadno 46 2 7 2 3" xfId="18168" xr:uid="{00000000-0005-0000-0000-000082150000}"/>
    <cellStyle name="Navadno 46 2 7 3" xfId="19137" xr:uid="{00000000-0005-0000-0000-000083150000}"/>
    <cellStyle name="Navadno 46 2 7 4" xfId="17550" xr:uid="{00000000-0005-0000-0000-000084150000}"/>
    <cellStyle name="Navadno 46 2 8" xfId="15960" xr:uid="{00000000-0005-0000-0000-000085150000}"/>
    <cellStyle name="Navadno 46 2 8 2" xfId="19958" xr:uid="{00000000-0005-0000-0000-000086150000}"/>
    <cellStyle name="Navadno 46 2 8 3" xfId="17902" xr:uid="{00000000-0005-0000-0000-000087150000}"/>
    <cellStyle name="Navadno 46 2 9" xfId="18871" xr:uid="{00000000-0005-0000-0000-000088150000}"/>
    <cellStyle name="Navadno 46 3" xfId="6724" xr:uid="{00000000-0005-0000-0000-000089150000}"/>
    <cellStyle name="Navadno 46 3 2" xfId="8536" xr:uid="{00000000-0005-0000-0000-00008A150000}"/>
    <cellStyle name="Navadno 46 3 2 2" xfId="14860" xr:uid="{00000000-0005-0000-0000-00008B150000}"/>
    <cellStyle name="Navadno 46 3 2 2 2" xfId="15540" xr:uid="{00000000-0005-0000-0000-00008C150000}"/>
    <cellStyle name="Navadno 46 3 2 2 2 2" xfId="16229" xr:uid="{00000000-0005-0000-0000-00008D150000}"/>
    <cellStyle name="Navadno 46 3 2 2 2 2 2" xfId="19959" xr:uid="{00000000-0005-0000-0000-00008E150000}"/>
    <cellStyle name="Navadno 46 3 2 2 2 2 3" xfId="18170" xr:uid="{00000000-0005-0000-0000-00008F150000}"/>
    <cellStyle name="Navadno 46 3 2 2 2 3" xfId="19139" xr:uid="{00000000-0005-0000-0000-000090150000}"/>
    <cellStyle name="Navadno 46 3 2 2 2 4" xfId="17793" xr:uid="{00000000-0005-0000-0000-000091150000}"/>
    <cellStyle name="Navadno 46 3 2 2 3" xfId="16228" xr:uid="{00000000-0005-0000-0000-000092150000}"/>
    <cellStyle name="Navadno 46 3 2 2 3 2" xfId="19960" xr:uid="{00000000-0005-0000-0000-000093150000}"/>
    <cellStyle name="Navadno 46 3 2 2 3 3" xfId="18169" xr:uid="{00000000-0005-0000-0000-000094150000}"/>
    <cellStyle name="Navadno 46 3 2 2 4" xfId="19138" xr:uid="{00000000-0005-0000-0000-000095150000}"/>
    <cellStyle name="Navadno 46 3 2 2 5" xfId="17353" xr:uid="{00000000-0005-0000-0000-000096150000}"/>
    <cellStyle name="Navadno 46 3 2 3" xfId="15124" xr:uid="{00000000-0005-0000-0000-000097150000}"/>
    <cellStyle name="Navadno 46 3 2 3 2" xfId="16230" xr:uid="{00000000-0005-0000-0000-000098150000}"/>
    <cellStyle name="Navadno 46 3 2 3 2 2" xfId="19961" xr:uid="{00000000-0005-0000-0000-000099150000}"/>
    <cellStyle name="Navadno 46 3 2 3 2 3" xfId="18171" xr:uid="{00000000-0005-0000-0000-00009A150000}"/>
    <cellStyle name="Navadno 46 3 2 3 3" xfId="19140" xr:uid="{00000000-0005-0000-0000-00009B150000}"/>
    <cellStyle name="Navadno 46 3 2 3 4" xfId="17617" xr:uid="{00000000-0005-0000-0000-00009C150000}"/>
    <cellStyle name="Navadno 46 3 2 4" xfId="16027" xr:uid="{00000000-0005-0000-0000-00009D150000}"/>
    <cellStyle name="Navadno 46 3 2 4 2" xfId="19962" xr:uid="{00000000-0005-0000-0000-00009E150000}"/>
    <cellStyle name="Navadno 46 3 2 4 3" xfId="17969" xr:uid="{00000000-0005-0000-0000-00009F150000}"/>
    <cellStyle name="Navadno 46 3 2 5" xfId="18938" xr:uid="{00000000-0005-0000-0000-0000A0150000}"/>
    <cellStyle name="Navadno 46 3 2 6" xfId="16997" xr:uid="{00000000-0005-0000-0000-0000A1150000}"/>
    <cellStyle name="Navadno 46 3 3" xfId="14377" xr:uid="{00000000-0005-0000-0000-0000A2150000}"/>
    <cellStyle name="Navadno 46 3 3 2" xfId="14991" xr:uid="{00000000-0005-0000-0000-0000A3150000}"/>
    <cellStyle name="Navadno 46 3 3 2 2" xfId="16232" xr:uid="{00000000-0005-0000-0000-0000A4150000}"/>
    <cellStyle name="Navadno 46 3 3 2 2 2" xfId="19963" xr:uid="{00000000-0005-0000-0000-0000A5150000}"/>
    <cellStyle name="Navadno 46 3 3 2 2 3" xfId="18173" xr:uid="{00000000-0005-0000-0000-0000A6150000}"/>
    <cellStyle name="Navadno 46 3 3 2 3" xfId="19142" xr:uid="{00000000-0005-0000-0000-0000A7150000}"/>
    <cellStyle name="Navadno 46 3 3 2 4" xfId="17484" xr:uid="{00000000-0005-0000-0000-0000A8150000}"/>
    <cellStyle name="Navadno 46 3 3 3" xfId="15255" xr:uid="{00000000-0005-0000-0000-0000A9150000}"/>
    <cellStyle name="Navadno 46 3 3 3 2" xfId="16233" xr:uid="{00000000-0005-0000-0000-0000AA150000}"/>
    <cellStyle name="Navadno 46 3 3 3 2 2" xfId="19964" xr:uid="{00000000-0005-0000-0000-0000AB150000}"/>
    <cellStyle name="Navadno 46 3 3 3 2 3" xfId="18174" xr:uid="{00000000-0005-0000-0000-0000AC150000}"/>
    <cellStyle name="Navadno 46 3 3 3 3" xfId="19143" xr:uid="{00000000-0005-0000-0000-0000AD150000}"/>
    <cellStyle name="Navadno 46 3 3 3 4" xfId="17748" xr:uid="{00000000-0005-0000-0000-0000AE150000}"/>
    <cellStyle name="Navadno 46 3 3 4" xfId="16231" xr:uid="{00000000-0005-0000-0000-0000AF150000}"/>
    <cellStyle name="Navadno 46 3 3 4 2" xfId="19965" xr:uid="{00000000-0005-0000-0000-0000B0150000}"/>
    <cellStyle name="Navadno 46 3 3 4 3" xfId="18172" xr:uid="{00000000-0005-0000-0000-0000B1150000}"/>
    <cellStyle name="Navadno 46 3 3 5" xfId="19141" xr:uid="{00000000-0005-0000-0000-0000B2150000}"/>
    <cellStyle name="Navadno 46 3 3 6" xfId="17132" xr:uid="{00000000-0005-0000-0000-0000B3150000}"/>
    <cellStyle name="Navadno 46 3 4" xfId="14815" xr:uid="{00000000-0005-0000-0000-0000B4150000}"/>
    <cellStyle name="Navadno 46 3 4 2" xfId="16234" xr:uid="{00000000-0005-0000-0000-0000B5150000}"/>
    <cellStyle name="Navadno 46 3 4 2 2" xfId="19966" xr:uid="{00000000-0005-0000-0000-0000B6150000}"/>
    <cellStyle name="Navadno 46 3 4 2 3" xfId="18175" xr:uid="{00000000-0005-0000-0000-0000B7150000}"/>
    <cellStyle name="Navadno 46 3 4 3" xfId="19144" xr:uid="{00000000-0005-0000-0000-0000B8150000}"/>
    <cellStyle name="Navadno 46 3 4 4" xfId="17308" xr:uid="{00000000-0005-0000-0000-0000B9150000}"/>
    <cellStyle name="Navadno 46 3 5" xfId="14479" xr:uid="{00000000-0005-0000-0000-0000BA150000}"/>
    <cellStyle name="Navadno 46 3 5 2" xfId="16235" xr:uid="{00000000-0005-0000-0000-0000BB150000}"/>
    <cellStyle name="Navadno 46 3 5 2 2" xfId="19967" xr:uid="{00000000-0005-0000-0000-0000BC150000}"/>
    <cellStyle name="Navadno 46 3 5 2 3" xfId="18176" xr:uid="{00000000-0005-0000-0000-0000BD150000}"/>
    <cellStyle name="Navadno 46 3 5 3" xfId="19145" xr:uid="{00000000-0005-0000-0000-0000BE150000}"/>
    <cellStyle name="Navadno 46 3 5 4" xfId="17220" xr:uid="{00000000-0005-0000-0000-0000BF150000}"/>
    <cellStyle name="Navadno 46 3 6" xfId="15079" xr:uid="{00000000-0005-0000-0000-0000C0150000}"/>
    <cellStyle name="Navadno 46 3 6 2" xfId="16236" xr:uid="{00000000-0005-0000-0000-0000C1150000}"/>
    <cellStyle name="Navadno 46 3 6 2 2" xfId="19968" xr:uid="{00000000-0005-0000-0000-0000C2150000}"/>
    <cellStyle name="Navadno 46 3 6 2 3" xfId="18177" xr:uid="{00000000-0005-0000-0000-0000C3150000}"/>
    <cellStyle name="Navadno 46 3 6 3" xfId="19146" xr:uid="{00000000-0005-0000-0000-0000C4150000}"/>
    <cellStyle name="Navadno 46 3 6 4" xfId="17572" xr:uid="{00000000-0005-0000-0000-0000C5150000}"/>
    <cellStyle name="Navadno 46 3 7" xfId="15982" xr:uid="{00000000-0005-0000-0000-0000C6150000}"/>
    <cellStyle name="Navadno 46 3 7 2" xfId="19969" xr:uid="{00000000-0005-0000-0000-0000C7150000}"/>
    <cellStyle name="Navadno 46 3 7 3" xfId="17924" xr:uid="{00000000-0005-0000-0000-0000C8150000}"/>
    <cellStyle name="Navadno 46 3 8" xfId="18893" xr:uid="{00000000-0005-0000-0000-0000C9150000}"/>
    <cellStyle name="Navadno 46 3 9" xfId="16952" xr:uid="{00000000-0005-0000-0000-0000CA150000}"/>
    <cellStyle name="Navadno 46 4" xfId="8533" xr:uid="{00000000-0005-0000-0000-0000CB150000}"/>
    <cellStyle name="Navadno 46 4 2" xfId="14857" xr:uid="{00000000-0005-0000-0000-0000CC150000}"/>
    <cellStyle name="Navadno 46 4 2 2" xfId="15537" xr:uid="{00000000-0005-0000-0000-0000CD150000}"/>
    <cellStyle name="Navadno 46 4 2 2 2" xfId="16238" xr:uid="{00000000-0005-0000-0000-0000CE150000}"/>
    <cellStyle name="Navadno 46 4 2 2 2 2" xfId="19970" xr:uid="{00000000-0005-0000-0000-0000CF150000}"/>
    <cellStyle name="Navadno 46 4 2 2 2 3" xfId="18179" xr:uid="{00000000-0005-0000-0000-0000D0150000}"/>
    <cellStyle name="Navadno 46 4 2 2 3" xfId="19148" xr:uid="{00000000-0005-0000-0000-0000D1150000}"/>
    <cellStyle name="Navadno 46 4 2 2 4" xfId="17790" xr:uid="{00000000-0005-0000-0000-0000D2150000}"/>
    <cellStyle name="Navadno 46 4 2 3" xfId="16237" xr:uid="{00000000-0005-0000-0000-0000D3150000}"/>
    <cellStyle name="Navadno 46 4 2 3 2" xfId="19971" xr:uid="{00000000-0005-0000-0000-0000D4150000}"/>
    <cellStyle name="Navadno 46 4 2 3 3" xfId="18178" xr:uid="{00000000-0005-0000-0000-0000D5150000}"/>
    <cellStyle name="Navadno 46 4 2 4" xfId="19147" xr:uid="{00000000-0005-0000-0000-0000D6150000}"/>
    <cellStyle name="Navadno 46 4 2 5" xfId="17350" xr:uid="{00000000-0005-0000-0000-0000D7150000}"/>
    <cellStyle name="Navadno 46 4 3" xfId="15121" xr:uid="{00000000-0005-0000-0000-0000D8150000}"/>
    <cellStyle name="Navadno 46 4 3 2" xfId="16239" xr:uid="{00000000-0005-0000-0000-0000D9150000}"/>
    <cellStyle name="Navadno 46 4 3 2 2" xfId="19972" xr:uid="{00000000-0005-0000-0000-0000DA150000}"/>
    <cellStyle name="Navadno 46 4 3 2 3" xfId="18180" xr:uid="{00000000-0005-0000-0000-0000DB150000}"/>
    <cellStyle name="Navadno 46 4 3 3" xfId="19149" xr:uid="{00000000-0005-0000-0000-0000DC150000}"/>
    <cellStyle name="Navadno 46 4 3 4" xfId="17614" xr:uid="{00000000-0005-0000-0000-0000DD150000}"/>
    <cellStyle name="Navadno 46 4 4" xfId="16024" xr:uid="{00000000-0005-0000-0000-0000DE150000}"/>
    <cellStyle name="Navadno 46 4 4 2" xfId="19973" xr:uid="{00000000-0005-0000-0000-0000DF150000}"/>
    <cellStyle name="Navadno 46 4 4 3" xfId="17966" xr:uid="{00000000-0005-0000-0000-0000E0150000}"/>
    <cellStyle name="Navadno 46 4 5" xfId="18935" xr:uid="{00000000-0005-0000-0000-0000E1150000}"/>
    <cellStyle name="Navadno 46 4 6" xfId="16994" xr:uid="{00000000-0005-0000-0000-0000E2150000}"/>
    <cellStyle name="Navadno 46 5" xfId="14329" xr:uid="{00000000-0005-0000-0000-0000E3150000}"/>
    <cellStyle name="Navadno 46 5 2" xfId="14947" xr:uid="{00000000-0005-0000-0000-0000E4150000}"/>
    <cellStyle name="Navadno 46 5 2 2" xfId="16241" xr:uid="{00000000-0005-0000-0000-0000E5150000}"/>
    <cellStyle name="Navadno 46 5 2 2 2" xfId="19974" xr:uid="{00000000-0005-0000-0000-0000E6150000}"/>
    <cellStyle name="Navadno 46 5 2 2 3" xfId="18182" xr:uid="{00000000-0005-0000-0000-0000E7150000}"/>
    <cellStyle name="Navadno 46 5 2 3" xfId="19151" xr:uid="{00000000-0005-0000-0000-0000E8150000}"/>
    <cellStyle name="Navadno 46 5 2 4" xfId="17440" xr:uid="{00000000-0005-0000-0000-0000E9150000}"/>
    <cellStyle name="Navadno 46 5 3" xfId="15211" xr:uid="{00000000-0005-0000-0000-0000EA150000}"/>
    <cellStyle name="Navadno 46 5 3 2" xfId="16242" xr:uid="{00000000-0005-0000-0000-0000EB150000}"/>
    <cellStyle name="Navadno 46 5 3 2 2" xfId="19975" xr:uid="{00000000-0005-0000-0000-0000EC150000}"/>
    <cellStyle name="Navadno 46 5 3 2 3" xfId="18183" xr:uid="{00000000-0005-0000-0000-0000ED150000}"/>
    <cellStyle name="Navadno 46 5 3 3" xfId="19152" xr:uid="{00000000-0005-0000-0000-0000EE150000}"/>
    <cellStyle name="Navadno 46 5 3 4" xfId="17704" xr:uid="{00000000-0005-0000-0000-0000EF150000}"/>
    <cellStyle name="Navadno 46 5 4" xfId="16240" xr:uid="{00000000-0005-0000-0000-0000F0150000}"/>
    <cellStyle name="Navadno 46 5 4 2" xfId="19976" xr:uid="{00000000-0005-0000-0000-0000F1150000}"/>
    <cellStyle name="Navadno 46 5 4 3" xfId="18181" xr:uid="{00000000-0005-0000-0000-0000F2150000}"/>
    <cellStyle name="Navadno 46 5 5" xfId="19150" xr:uid="{00000000-0005-0000-0000-0000F3150000}"/>
    <cellStyle name="Navadno 46 5 6" xfId="17088" xr:uid="{00000000-0005-0000-0000-0000F4150000}"/>
    <cellStyle name="Navadno 46 6" xfId="14771" xr:uid="{00000000-0005-0000-0000-0000F5150000}"/>
    <cellStyle name="Navadno 46 6 2" xfId="16243" xr:uid="{00000000-0005-0000-0000-0000F6150000}"/>
    <cellStyle name="Navadno 46 6 2 2" xfId="19977" xr:uid="{00000000-0005-0000-0000-0000F7150000}"/>
    <cellStyle name="Navadno 46 6 2 3" xfId="18184" xr:uid="{00000000-0005-0000-0000-0000F8150000}"/>
    <cellStyle name="Navadno 46 6 3" xfId="19153" xr:uid="{00000000-0005-0000-0000-0000F9150000}"/>
    <cellStyle name="Navadno 46 6 4" xfId="17264" xr:uid="{00000000-0005-0000-0000-0000FA150000}"/>
    <cellStyle name="Navadno 46 7" xfId="14435" xr:uid="{00000000-0005-0000-0000-0000FB150000}"/>
    <cellStyle name="Navadno 46 7 2" xfId="16244" xr:uid="{00000000-0005-0000-0000-0000FC150000}"/>
    <cellStyle name="Navadno 46 7 2 2" xfId="19978" xr:uid="{00000000-0005-0000-0000-0000FD150000}"/>
    <cellStyle name="Navadno 46 7 2 3" xfId="18185" xr:uid="{00000000-0005-0000-0000-0000FE150000}"/>
    <cellStyle name="Navadno 46 7 3" xfId="19154" xr:uid="{00000000-0005-0000-0000-0000FF150000}"/>
    <cellStyle name="Navadno 46 7 4" xfId="17176" xr:uid="{00000000-0005-0000-0000-000000160000}"/>
    <cellStyle name="Navadno 46 8" xfId="15035" xr:uid="{00000000-0005-0000-0000-000001160000}"/>
    <cellStyle name="Navadno 46 8 2" xfId="16245" xr:uid="{00000000-0005-0000-0000-000002160000}"/>
    <cellStyle name="Navadno 46 8 2 2" xfId="19979" xr:uid="{00000000-0005-0000-0000-000003160000}"/>
    <cellStyle name="Navadno 46 8 2 3" xfId="18186" xr:uid="{00000000-0005-0000-0000-000004160000}"/>
    <cellStyle name="Navadno 46 8 3" xfId="19155" xr:uid="{00000000-0005-0000-0000-000005160000}"/>
    <cellStyle name="Navadno 46 8 4" xfId="17528" xr:uid="{00000000-0005-0000-0000-000006160000}"/>
    <cellStyle name="Navadno 46 9" xfId="15938" xr:uid="{00000000-0005-0000-0000-000007160000}"/>
    <cellStyle name="Navadno 46 9 2" xfId="19980" xr:uid="{00000000-0005-0000-0000-000008160000}"/>
    <cellStyle name="Navadno 46 9 3" xfId="17880" xr:uid="{00000000-0005-0000-0000-000009160000}"/>
    <cellStyle name="Navadno 47" xfId="6649" xr:uid="{00000000-0005-0000-0000-00000A160000}"/>
    <cellStyle name="Navadno 47 10" xfId="18839" xr:uid="{00000000-0005-0000-0000-00000B160000}"/>
    <cellStyle name="Navadno 47 11" xfId="16898" xr:uid="{00000000-0005-0000-0000-00000C160000}"/>
    <cellStyle name="Navadno 47 12" xfId="21255" xr:uid="{00000000-0005-0000-0000-00000D160000}"/>
    <cellStyle name="Navadno 47 2" xfId="6692" xr:uid="{00000000-0005-0000-0000-00000E160000}"/>
    <cellStyle name="Navadno 47 2 10" xfId="16920" xr:uid="{00000000-0005-0000-0000-00000F160000}"/>
    <cellStyle name="Navadno 47 2 11" xfId="21256" xr:uid="{00000000-0005-0000-0000-000010160000}"/>
    <cellStyle name="Navadno 47 2 2" xfId="6736" xr:uid="{00000000-0005-0000-0000-000011160000}"/>
    <cellStyle name="Navadno 47 2 2 2" xfId="8539" xr:uid="{00000000-0005-0000-0000-000012160000}"/>
    <cellStyle name="Navadno 47 2 2 2 2" xfId="14863" xr:uid="{00000000-0005-0000-0000-000013160000}"/>
    <cellStyle name="Navadno 47 2 2 2 2 2" xfId="15543" xr:uid="{00000000-0005-0000-0000-000014160000}"/>
    <cellStyle name="Navadno 47 2 2 2 2 2 2" xfId="16247" xr:uid="{00000000-0005-0000-0000-000015160000}"/>
    <cellStyle name="Navadno 47 2 2 2 2 2 2 2" xfId="19981" xr:uid="{00000000-0005-0000-0000-000016160000}"/>
    <cellStyle name="Navadno 47 2 2 2 2 2 2 3" xfId="18188" xr:uid="{00000000-0005-0000-0000-000017160000}"/>
    <cellStyle name="Navadno 47 2 2 2 2 2 3" xfId="19157" xr:uid="{00000000-0005-0000-0000-000018160000}"/>
    <cellStyle name="Navadno 47 2 2 2 2 2 4" xfId="17796" xr:uid="{00000000-0005-0000-0000-000019160000}"/>
    <cellStyle name="Navadno 47 2 2 2 2 3" xfId="16246" xr:uid="{00000000-0005-0000-0000-00001A160000}"/>
    <cellStyle name="Navadno 47 2 2 2 2 3 2" xfId="19982" xr:uid="{00000000-0005-0000-0000-00001B160000}"/>
    <cellStyle name="Navadno 47 2 2 2 2 3 3" xfId="18187" xr:uid="{00000000-0005-0000-0000-00001C160000}"/>
    <cellStyle name="Navadno 47 2 2 2 2 4" xfId="19156" xr:uid="{00000000-0005-0000-0000-00001D160000}"/>
    <cellStyle name="Navadno 47 2 2 2 2 5" xfId="17356" xr:uid="{00000000-0005-0000-0000-00001E160000}"/>
    <cellStyle name="Navadno 47 2 2 2 3" xfId="15127" xr:uid="{00000000-0005-0000-0000-00001F160000}"/>
    <cellStyle name="Navadno 47 2 2 2 3 2" xfId="16248" xr:uid="{00000000-0005-0000-0000-000020160000}"/>
    <cellStyle name="Navadno 47 2 2 2 3 2 2" xfId="19983" xr:uid="{00000000-0005-0000-0000-000021160000}"/>
    <cellStyle name="Navadno 47 2 2 2 3 2 3" xfId="18189" xr:uid="{00000000-0005-0000-0000-000022160000}"/>
    <cellStyle name="Navadno 47 2 2 2 3 3" xfId="19158" xr:uid="{00000000-0005-0000-0000-000023160000}"/>
    <cellStyle name="Navadno 47 2 2 2 3 4" xfId="17620" xr:uid="{00000000-0005-0000-0000-000024160000}"/>
    <cellStyle name="Navadno 47 2 2 2 4" xfId="16030" xr:uid="{00000000-0005-0000-0000-000025160000}"/>
    <cellStyle name="Navadno 47 2 2 2 4 2" xfId="19984" xr:uid="{00000000-0005-0000-0000-000026160000}"/>
    <cellStyle name="Navadno 47 2 2 2 4 3" xfId="17972" xr:uid="{00000000-0005-0000-0000-000027160000}"/>
    <cellStyle name="Navadno 47 2 2 2 5" xfId="18941" xr:uid="{00000000-0005-0000-0000-000028160000}"/>
    <cellStyle name="Navadno 47 2 2 2 6" xfId="17000" xr:uid="{00000000-0005-0000-0000-000029160000}"/>
    <cellStyle name="Navadno 47 2 2 3" xfId="14389" xr:uid="{00000000-0005-0000-0000-00002A160000}"/>
    <cellStyle name="Navadno 47 2 2 3 2" xfId="15003" xr:uid="{00000000-0005-0000-0000-00002B160000}"/>
    <cellStyle name="Navadno 47 2 2 3 2 2" xfId="16250" xr:uid="{00000000-0005-0000-0000-00002C160000}"/>
    <cellStyle name="Navadno 47 2 2 3 2 2 2" xfId="19985" xr:uid="{00000000-0005-0000-0000-00002D160000}"/>
    <cellStyle name="Navadno 47 2 2 3 2 2 3" xfId="18191" xr:uid="{00000000-0005-0000-0000-00002E160000}"/>
    <cellStyle name="Navadno 47 2 2 3 2 3" xfId="19160" xr:uid="{00000000-0005-0000-0000-00002F160000}"/>
    <cellStyle name="Navadno 47 2 2 3 2 4" xfId="17496" xr:uid="{00000000-0005-0000-0000-000030160000}"/>
    <cellStyle name="Navadno 47 2 2 3 3" xfId="15267" xr:uid="{00000000-0005-0000-0000-000031160000}"/>
    <cellStyle name="Navadno 47 2 2 3 3 2" xfId="16251" xr:uid="{00000000-0005-0000-0000-000032160000}"/>
    <cellStyle name="Navadno 47 2 2 3 3 2 2" xfId="19986" xr:uid="{00000000-0005-0000-0000-000033160000}"/>
    <cellStyle name="Navadno 47 2 2 3 3 2 3" xfId="18192" xr:uid="{00000000-0005-0000-0000-000034160000}"/>
    <cellStyle name="Navadno 47 2 2 3 3 3" xfId="19161" xr:uid="{00000000-0005-0000-0000-000035160000}"/>
    <cellStyle name="Navadno 47 2 2 3 3 4" xfId="17760" xr:uid="{00000000-0005-0000-0000-000036160000}"/>
    <cellStyle name="Navadno 47 2 2 3 4" xfId="16249" xr:uid="{00000000-0005-0000-0000-000037160000}"/>
    <cellStyle name="Navadno 47 2 2 3 4 2" xfId="19987" xr:uid="{00000000-0005-0000-0000-000038160000}"/>
    <cellStyle name="Navadno 47 2 2 3 4 3" xfId="18190" xr:uid="{00000000-0005-0000-0000-000039160000}"/>
    <cellStyle name="Navadno 47 2 2 3 5" xfId="19159" xr:uid="{00000000-0005-0000-0000-00003A160000}"/>
    <cellStyle name="Navadno 47 2 2 3 6" xfId="17144" xr:uid="{00000000-0005-0000-0000-00003B160000}"/>
    <cellStyle name="Navadno 47 2 2 4" xfId="14827" xr:uid="{00000000-0005-0000-0000-00003C160000}"/>
    <cellStyle name="Navadno 47 2 2 4 2" xfId="16252" xr:uid="{00000000-0005-0000-0000-00003D160000}"/>
    <cellStyle name="Navadno 47 2 2 4 2 2" xfId="19988" xr:uid="{00000000-0005-0000-0000-00003E160000}"/>
    <cellStyle name="Navadno 47 2 2 4 2 3" xfId="18193" xr:uid="{00000000-0005-0000-0000-00003F160000}"/>
    <cellStyle name="Navadno 47 2 2 4 3" xfId="19162" xr:uid="{00000000-0005-0000-0000-000040160000}"/>
    <cellStyle name="Navadno 47 2 2 4 4" xfId="17320" xr:uid="{00000000-0005-0000-0000-000041160000}"/>
    <cellStyle name="Navadno 47 2 2 5" xfId="14491" xr:uid="{00000000-0005-0000-0000-000042160000}"/>
    <cellStyle name="Navadno 47 2 2 5 2" xfId="16253" xr:uid="{00000000-0005-0000-0000-000043160000}"/>
    <cellStyle name="Navadno 47 2 2 5 2 2" xfId="19989" xr:uid="{00000000-0005-0000-0000-000044160000}"/>
    <cellStyle name="Navadno 47 2 2 5 2 3" xfId="18194" xr:uid="{00000000-0005-0000-0000-000045160000}"/>
    <cellStyle name="Navadno 47 2 2 5 3" xfId="19163" xr:uid="{00000000-0005-0000-0000-000046160000}"/>
    <cellStyle name="Navadno 47 2 2 5 4" xfId="17232" xr:uid="{00000000-0005-0000-0000-000047160000}"/>
    <cellStyle name="Navadno 47 2 2 6" xfId="15091" xr:uid="{00000000-0005-0000-0000-000048160000}"/>
    <cellStyle name="Navadno 47 2 2 6 2" xfId="16254" xr:uid="{00000000-0005-0000-0000-000049160000}"/>
    <cellStyle name="Navadno 47 2 2 6 2 2" xfId="19990" xr:uid="{00000000-0005-0000-0000-00004A160000}"/>
    <cellStyle name="Navadno 47 2 2 6 2 3" xfId="18195" xr:uid="{00000000-0005-0000-0000-00004B160000}"/>
    <cellStyle name="Navadno 47 2 2 6 3" xfId="19164" xr:uid="{00000000-0005-0000-0000-00004C160000}"/>
    <cellStyle name="Navadno 47 2 2 6 4" xfId="17584" xr:uid="{00000000-0005-0000-0000-00004D160000}"/>
    <cellStyle name="Navadno 47 2 2 7" xfId="15994" xr:uid="{00000000-0005-0000-0000-00004E160000}"/>
    <cellStyle name="Navadno 47 2 2 7 2" xfId="19991" xr:uid="{00000000-0005-0000-0000-00004F160000}"/>
    <cellStyle name="Navadno 47 2 2 7 3" xfId="17936" xr:uid="{00000000-0005-0000-0000-000050160000}"/>
    <cellStyle name="Navadno 47 2 2 8" xfId="18905" xr:uid="{00000000-0005-0000-0000-000051160000}"/>
    <cellStyle name="Navadno 47 2 2 9" xfId="16964" xr:uid="{00000000-0005-0000-0000-000052160000}"/>
    <cellStyle name="Navadno 47 2 3" xfId="8538" xr:uid="{00000000-0005-0000-0000-000053160000}"/>
    <cellStyle name="Navadno 47 2 3 2" xfId="14862" xr:uid="{00000000-0005-0000-0000-000054160000}"/>
    <cellStyle name="Navadno 47 2 3 2 2" xfId="15542" xr:uid="{00000000-0005-0000-0000-000055160000}"/>
    <cellStyle name="Navadno 47 2 3 2 2 2" xfId="16256" xr:uid="{00000000-0005-0000-0000-000056160000}"/>
    <cellStyle name="Navadno 47 2 3 2 2 2 2" xfId="19992" xr:uid="{00000000-0005-0000-0000-000057160000}"/>
    <cellStyle name="Navadno 47 2 3 2 2 2 3" xfId="18197" xr:uid="{00000000-0005-0000-0000-000058160000}"/>
    <cellStyle name="Navadno 47 2 3 2 2 3" xfId="19166" xr:uid="{00000000-0005-0000-0000-000059160000}"/>
    <cellStyle name="Navadno 47 2 3 2 2 4" xfId="17795" xr:uid="{00000000-0005-0000-0000-00005A160000}"/>
    <cellStyle name="Navadno 47 2 3 2 3" xfId="16255" xr:uid="{00000000-0005-0000-0000-00005B160000}"/>
    <cellStyle name="Navadno 47 2 3 2 3 2" xfId="19993" xr:uid="{00000000-0005-0000-0000-00005C160000}"/>
    <cellStyle name="Navadno 47 2 3 2 3 3" xfId="18196" xr:uid="{00000000-0005-0000-0000-00005D160000}"/>
    <cellStyle name="Navadno 47 2 3 2 4" xfId="19165" xr:uid="{00000000-0005-0000-0000-00005E160000}"/>
    <cellStyle name="Navadno 47 2 3 2 5" xfId="17355" xr:uid="{00000000-0005-0000-0000-00005F160000}"/>
    <cellStyle name="Navadno 47 2 3 3" xfId="15126" xr:uid="{00000000-0005-0000-0000-000060160000}"/>
    <cellStyle name="Navadno 47 2 3 3 2" xfId="16257" xr:uid="{00000000-0005-0000-0000-000061160000}"/>
    <cellStyle name="Navadno 47 2 3 3 2 2" xfId="19994" xr:uid="{00000000-0005-0000-0000-000062160000}"/>
    <cellStyle name="Navadno 47 2 3 3 2 3" xfId="18198" xr:uid="{00000000-0005-0000-0000-000063160000}"/>
    <cellStyle name="Navadno 47 2 3 3 3" xfId="19167" xr:uid="{00000000-0005-0000-0000-000064160000}"/>
    <cellStyle name="Navadno 47 2 3 3 4" xfId="17619" xr:uid="{00000000-0005-0000-0000-000065160000}"/>
    <cellStyle name="Navadno 47 2 3 4" xfId="16029" xr:uid="{00000000-0005-0000-0000-000066160000}"/>
    <cellStyle name="Navadno 47 2 3 4 2" xfId="19995" xr:uid="{00000000-0005-0000-0000-000067160000}"/>
    <cellStyle name="Navadno 47 2 3 4 3" xfId="17971" xr:uid="{00000000-0005-0000-0000-000068160000}"/>
    <cellStyle name="Navadno 47 2 3 5" xfId="18940" xr:uid="{00000000-0005-0000-0000-000069160000}"/>
    <cellStyle name="Navadno 47 2 3 6" xfId="16999" xr:uid="{00000000-0005-0000-0000-00006A160000}"/>
    <cellStyle name="Navadno 47 2 4" xfId="14345" xr:uid="{00000000-0005-0000-0000-00006B160000}"/>
    <cellStyle name="Navadno 47 2 4 2" xfId="14959" xr:uid="{00000000-0005-0000-0000-00006C160000}"/>
    <cellStyle name="Navadno 47 2 4 2 2" xfId="16259" xr:uid="{00000000-0005-0000-0000-00006D160000}"/>
    <cellStyle name="Navadno 47 2 4 2 2 2" xfId="19996" xr:uid="{00000000-0005-0000-0000-00006E160000}"/>
    <cellStyle name="Navadno 47 2 4 2 2 3" xfId="18200" xr:uid="{00000000-0005-0000-0000-00006F160000}"/>
    <cellStyle name="Navadno 47 2 4 2 3" xfId="19169" xr:uid="{00000000-0005-0000-0000-000070160000}"/>
    <cellStyle name="Navadno 47 2 4 2 4" xfId="17452" xr:uid="{00000000-0005-0000-0000-000071160000}"/>
    <cellStyle name="Navadno 47 2 4 3" xfId="15223" xr:uid="{00000000-0005-0000-0000-000072160000}"/>
    <cellStyle name="Navadno 47 2 4 3 2" xfId="16260" xr:uid="{00000000-0005-0000-0000-000073160000}"/>
    <cellStyle name="Navadno 47 2 4 3 2 2" xfId="19997" xr:uid="{00000000-0005-0000-0000-000074160000}"/>
    <cellStyle name="Navadno 47 2 4 3 2 3" xfId="18201" xr:uid="{00000000-0005-0000-0000-000075160000}"/>
    <cellStyle name="Navadno 47 2 4 3 3" xfId="19170" xr:uid="{00000000-0005-0000-0000-000076160000}"/>
    <cellStyle name="Navadno 47 2 4 3 4" xfId="17716" xr:uid="{00000000-0005-0000-0000-000077160000}"/>
    <cellStyle name="Navadno 47 2 4 4" xfId="16258" xr:uid="{00000000-0005-0000-0000-000078160000}"/>
    <cellStyle name="Navadno 47 2 4 4 2" xfId="19998" xr:uid="{00000000-0005-0000-0000-000079160000}"/>
    <cellStyle name="Navadno 47 2 4 4 3" xfId="18199" xr:uid="{00000000-0005-0000-0000-00007A160000}"/>
    <cellStyle name="Navadno 47 2 4 5" xfId="19168" xr:uid="{00000000-0005-0000-0000-00007B160000}"/>
    <cellStyle name="Navadno 47 2 4 6" xfId="17100" xr:uid="{00000000-0005-0000-0000-00007C160000}"/>
    <cellStyle name="Navadno 47 2 5" xfId="14783" xr:uid="{00000000-0005-0000-0000-00007D160000}"/>
    <cellStyle name="Navadno 47 2 5 2" xfId="16261" xr:uid="{00000000-0005-0000-0000-00007E160000}"/>
    <cellStyle name="Navadno 47 2 5 2 2" xfId="19999" xr:uid="{00000000-0005-0000-0000-00007F160000}"/>
    <cellStyle name="Navadno 47 2 5 2 3" xfId="18202" xr:uid="{00000000-0005-0000-0000-000080160000}"/>
    <cellStyle name="Navadno 47 2 5 3" xfId="19171" xr:uid="{00000000-0005-0000-0000-000081160000}"/>
    <cellStyle name="Navadno 47 2 5 4" xfId="17276" xr:uid="{00000000-0005-0000-0000-000082160000}"/>
    <cellStyle name="Navadno 47 2 6" xfId="14447" xr:uid="{00000000-0005-0000-0000-000083160000}"/>
    <cellStyle name="Navadno 47 2 6 2" xfId="16262" xr:uid="{00000000-0005-0000-0000-000084160000}"/>
    <cellStyle name="Navadno 47 2 6 2 2" xfId="20000" xr:uid="{00000000-0005-0000-0000-000085160000}"/>
    <cellStyle name="Navadno 47 2 6 2 3" xfId="18203" xr:uid="{00000000-0005-0000-0000-000086160000}"/>
    <cellStyle name="Navadno 47 2 6 3" xfId="19172" xr:uid="{00000000-0005-0000-0000-000087160000}"/>
    <cellStyle name="Navadno 47 2 6 4" xfId="17188" xr:uid="{00000000-0005-0000-0000-000088160000}"/>
    <cellStyle name="Navadno 47 2 7" xfId="15047" xr:uid="{00000000-0005-0000-0000-000089160000}"/>
    <cellStyle name="Navadno 47 2 7 2" xfId="16263" xr:uid="{00000000-0005-0000-0000-00008A160000}"/>
    <cellStyle name="Navadno 47 2 7 2 2" xfId="20001" xr:uid="{00000000-0005-0000-0000-00008B160000}"/>
    <cellStyle name="Navadno 47 2 7 2 3" xfId="18204" xr:uid="{00000000-0005-0000-0000-00008C160000}"/>
    <cellStyle name="Navadno 47 2 7 3" xfId="19173" xr:uid="{00000000-0005-0000-0000-00008D160000}"/>
    <cellStyle name="Navadno 47 2 7 4" xfId="17540" xr:uid="{00000000-0005-0000-0000-00008E160000}"/>
    <cellStyle name="Navadno 47 2 8" xfId="15950" xr:uid="{00000000-0005-0000-0000-00008F160000}"/>
    <cellStyle name="Navadno 47 2 8 2" xfId="20002" xr:uid="{00000000-0005-0000-0000-000090160000}"/>
    <cellStyle name="Navadno 47 2 8 3" xfId="17892" xr:uid="{00000000-0005-0000-0000-000091160000}"/>
    <cellStyle name="Navadno 47 2 9" xfId="18861" xr:uid="{00000000-0005-0000-0000-000092160000}"/>
    <cellStyle name="Navadno 47 3" xfId="6714" xr:uid="{00000000-0005-0000-0000-000093160000}"/>
    <cellStyle name="Navadno 47 3 2" xfId="8540" xr:uid="{00000000-0005-0000-0000-000094160000}"/>
    <cellStyle name="Navadno 47 3 2 2" xfId="14864" xr:uid="{00000000-0005-0000-0000-000095160000}"/>
    <cellStyle name="Navadno 47 3 2 2 2" xfId="15544" xr:uid="{00000000-0005-0000-0000-000096160000}"/>
    <cellStyle name="Navadno 47 3 2 2 2 2" xfId="16265" xr:uid="{00000000-0005-0000-0000-000097160000}"/>
    <cellStyle name="Navadno 47 3 2 2 2 2 2" xfId="20003" xr:uid="{00000000-0005-0000-0000-000098160000}"/>
    <cellStyle name="Navadno 47 3 2 2 2 2 3" xfId="18206" xr:uid="{00000000-0005-0000-0000-000099160000}"/>
    <cellStyle name="Navadno 47 3 2 2 2 3" xfId="19175" xr:uid="{00000000-0005-0000-0000-00009A160000}"/>
    <cellStyle name="Navadno 47 3 2 2 2 4" xfId="17797" xr:uid="{00000000-0005-0000-0000-00009B160000}"/>
    <cellStyle name="Navadno 47 3 2 2 3" xfId="16264" xr:uid="{00000000-0005-0000-0000-00009C160000}"/>
    <cellStyle name="Navadno 47 3 2 2 3 2" xfId="20004" xr:uid="{00000000-0005-0000-0000-00009D160000}"/>
    <cellStyle name="Navadno 47 3 2 2 3 3" xfId="18205" xr:uid="{00000000-0005-0000-0000-00009E160000}"/>
    <cellStyle name="Navadno 47 3 2 2 4" xfId="19174" xr:uid="{00000000-0005-0000-0000-00009F160000}"/>
    <cellStyle name="Navadno 47 3 2 2 5" xfId="17357" xr:uid="{00000000-0005-0000-0000-0000A0160000}"/>
    <cellStyle name="Navadno 47 3 2 3" xfId="15128" xr:uid="{00000000-0005-0000-0000-0000A1160000}"/>
    <cellStyle name="Navadno 47 3 2 3 2" xfId="16266" xr:uid="{00000000-0005-0000-0000-0000A2160000}"/>
    <cellStyle name="Navadno 47 3 2 3 2 2" xfId="20005" xr:uid="{00000000-0005-0000-0000-0000A3160000}"/>
    <cellStyle name="Navadno 47 3 2 3 2 3" xfId="18207" xr:uid="{00000000-0005-0000-0000-0000A4160000}"/>
    <cellStyle name="Navadno 47 3 2 3 3" xfId="19176" xr:uid="{00000000-0005-0000-0000-0000A5160000}"/>
    <cellStyle name="Navadno 47 3 2 3 4" xfId="17621" xr:uid="{00000000-0005-0000-0000-0000A6160000}"/>
    <cellStyle name="Navadno 47 3 2 4" xfId="16031" xr:uid="{00000000-0005-0000-0000-0000A7160000}"/>
    <cellStyle name="Navadno 47 3 2 4 2" xfId="20006" xr:uid="{00000000-0005-0000-0000-0000A8160000}"/>
    <cellStyle name="Navadno 47 3 2 4 3" xfId="17973" xr:uid="{00000000-0005-0000-0000-0000A9160000}"/>
    <cellStyle name="Navadno 47 3 2 5" xfId="18942" xr:uid="{00000000-0005-0000-0000-0000AA160000}"/>
    <cellStyle name="Navadno 47 3 2 6" xfId="17001" xr:uid="{00000000-0005-0000-0000-0000AB160000}"/>
    <cellStyle name="Navadno 47 3 3" xfId="14367" xr:uid="{00000000-0005-0000-0000-0000AC160000}"/>
    <cellStyle name="Navadno 47 3 3 2" xfId="14981" xr:uid="{00000000-0005-0000-0000-0000AD160000}"/>
    <cellStyle name="Navadno 47 3 3 2 2" xfId="16268" xr:uid="{00000000-0005-0000-0000-0000AE160000}"/>
    <cellStyle name="Navadno 47 3 3 2 2 2" xfId="20007" xr:uid="{00000000-0005-0000-0000-0000AF160000}"/>
    <cellStyle name="Navadno 47 3 3 2 2 3" xfId="18209" xr:uid="{00000000-0005-0000-0000-0000B0160000}"/>
    <cellStyle name="Navadno 47 3 3 2 3" xfId="19178" xr:uid="{00000000-0005-0000-0000-0000B1160000}"/>
    <cellStyle name="Navadno 47 3 3 2 4" xfId="17474" xr:uid="{00000000-0005-0000-0000-0000B2160000}"/>
    <cellStyle name="Navadno 47 3 3 3" xfId="15245" xr:uid="{00000000-0005-0000-0000-0000B3160000}"/>
    <cellStyle name="Navadno 47 3 3 3 2" xfId="16269" xr:uid="{00000000-0005-0000-0000-0000B4160000}"/>
    <cellStyle name="Navadno 47 3 3 3 2 2" xfId="20008" xr:uid="{00000000-0005-0000-0000-0000B5160000}"/>
    <cellStyle name="Navadno 47 3 3 3 2 3" xfId="18210" xr:uid="{00000000-0005-0000-0000-0000B6160000}"/>
    <cellStyle name="Navadno 47 3 3 3 3" xfId="19179" xr:uid="{00000000-0005-0000-0000-0000B7160000}"/>
    <cellStyle name="Navadno 47 3 3 3 4" xfId="17738" xr:uid="{00000000-0005-0000-0000-0000B8160000}"/>
    <cellStyle name="Navadno 47 3 3 4" xfId="16267" xr:uid="{00000000-0005-0000-0000-0000B9160000}"/>
    <cellStyle name="Navadno 47 3 3 4 2" xfId="20009" xr:uid="{00000000-0005-0000-0000-0000BA160000}"/>
    <cellStyle name="Navadno 47 3 3 4 3" xfId="18208" xr:uid="{00000000-0005-0000-0000-0000BB160000}"/>
    <cellStyle name="Navadno 47 3 3 5" xfId="19177" xr:uid="{00000000-0005-0000-0000-0000BC160000}"/>
    <cellStyle name="Navadno 47 3 3 6" xfId="17122" xr:uid="{00000000-0005-0000-0000-0000BD160000}"/>
    <cellStyle name="Navadno 47 3 4" xfId="14805" xr:uid="{00000000-0005-0000-0000-0000BE160000}"/>
    <cellStyle name="Navadno 47 3 4 2" xfId="16270" xr:uid="{00000000-0005-0000-0000-0000BF160000}"/>
    <cellStyle name="Navadno 47 3 4 2 2" xfId="20010" xr:uid="{00000000-0005-0000-0000-0000C0160000}"/>
    <cellStyle name="Navadno 47 3 4 2 3" xfId="18211" xr:uid="{00000000-0005-0000-0000-0000C1160000}"/>
    <cellStyle name="Navadno 47 3 4 3" xfId="19180" xr:uid="{00000000-0005-0000-0000-0000C2160000}"/>
    <cellStyle name="Navadno 47 3 4 4" xfId="17298" xr:uid="{00000000-0005-0000-0000-0000C3160000}"/>
    <cellStyle name="Navadno 47 3 5" xfId="14469" xr:uid="{00000000-0005-0000-0000-0000C4160000}"/>
    <cellStyle name="Navadno 47 3 5 2" xfId="16271" xr:uid="{00000000-0005-0000-0000-0000C5160000}"/>
    <cellStyle name="Navadno 47 3 5 2 2" xfId="20011" xr:uid="{00000000-0005-0000-0000-0000C6160000}"/>
    <cellStyle name="Navadno 47 3 5 2 3" xfId="18212" xr:uid="{00000000-0005-0000-0000-0000C7160000}"/>
    <cellStyle name="Navadno 47 3 5 3" xfId="19181" xr:uid="{00000000-0005-0000-0000-0000C8160000}"/>
    <cellStyle name="Navadno 47 3 5 4" xfId="17210" xr:uid="{00000000-0005-0000-0000-0000C9160000}"/>
    <cellStyle name="Navadno 47 3 6" xfId="15069" xr:uid="{00000000-0005-0000-0000-0000CA160000}"/>
    <cellStyle name="Navadno 47 3 6 2" xfId="16272" xr:uid="{00000000-0005-0000-0000-0000CB160000}"/>
    <cellStyle name="Navadno 47 3 6 2 2" xfId="20012" xr:uid="{00000000-0005-0000-0000-0000CC160000}"/>
    <cellStyle name="Navadno 47 3 6 2 3" xfId="18213" xr:uid="{00000000-0005-0000-0000-0000CD160000}"/>
    <cellStyle name="Navadno 47 3 6 3" xfId="19182" xr:uid="{00000000-0005-0000-0000-0000CE160000}"/>
    <cellStyle name="Navadno 47 3 6 4" xfId="17562" xr:uid="{00000000-0005-0000-0000-0000CF160000}"/>
    <cellStyle name="Navadno 47 3 7" xfId="15972" xr:uid="{00000000-0005-0000-0000-0000D0160000}"/>
    <cellStyle name="Navadno 47 3 7 2" xfId="20013" xr:uid="{00000000-0005-0000-0000-0000D1160000}"/>
    <cellStyle name="Navadno 47 3 7 3" xfId="17914" xr:uid="{00000000-0005-0000-0000-0000D2160000}"/>
    <cellStyle name="Navadno 47 3 8" xfId="18883" xr:uid="{00000000-0005-0000-0000-0000D3160000}"/>
    <cellStyle name="Navadno 47 3 9" xfId="16942" xr:uid="{00000000-0005-0000-0000-0000D4160000}"/>
    <cellStyle name="Navadno 47 4" xfId="8537" xr:uid="{00000000-0005-0000-0000-0000D5160000}"/>
    <cellStyle name="Navadno 47 4 2" xfId="14861" xr:uid="{00000000-0005-0000-0000-0000D6160000}"/>
    <cellStyle name="Navadno 47 4 2 2" xfId="15541" xr:uid="{00000000-0005-0000-0000-0000D7160000}"/>
    <cellStyle name="Navadno 47 4 2 2 2" xfId="16274" xr:uid="{00000000-0005-0000-0000-0000D8160000}"/>
    <cellStyle name="Navadno 47 4 2 2 2 2" xfId="20014" xr:uid="{00000000-0005-0000-0000-0000D9160000}"/>
    <cellStyle name="Navadno 47 4 2 2 2 3" xfId="18215" xr:uid="{00000000-0005-0000-0000-0000DA160000}"/>
    <cellStyle name="Navadno 47 4 2 2 3" xfId="19184" xr:uid="{00000000-0005-0000-0000-0000DB160000}"/>
    <cellStyle name="Navadno 47 4 2 2 4" xfId="17794" xr:uid="{00000000-0005-0000-0000-0000DC160000}"/>
    <cellStyle name="Navadno 47 4 2 3" xfId="16273" xr:uid="{00000000-0005-0000-0000-0000DD160000}"/>
    <cellStyle name="Navadno 47 4 2 3 2" xfId="20015" xr:uid="{00000000-0005-0000-0000-0000DE160000}"/>
    <cellStyle name="Navadno 47 4 2 3 3" xfId="18214" xr:uid="{00000000-0005-0000-0000-0000DF160000}"/>
    <cellStyle name="Navadno 47 4 2 4" xfId="19183" xr:uid="{00000000-0005-0000-0000-0000E0160000}"/>
    <cellStyle name="Navadno 47 4 2 5" xfId="17354" xr:uid="{00000000-0005-0000-0000-0000E1160000}"/>
    <cellStyle name="Navadno 47 4 3" xfId="15125" xr:uid="{00000000-0005-0000-0000-0000E2160000}"/>
    <cellStyle name="Navadno 47 4 3 2" xfId="16275" xr:uid="{00000000-0005-0000-0000-0000E3160000}"/>
    <cellStyle name="Navadno 47 4 3 2 2" xfId="20016" xr:uid="{00000000-0005-0000-0000-0000E4160000}"/>
    <cellStyle name="Navadno 47 4 3 2 3" xfId="18216" xr:uid="{00000000-0005-0000-0000-0000E5160000}"/>
    <cellStyle name="Navadno 47 4 3 3" xfId="19185" xr:uid="{00000000-0005-0000-0000-0000E6160000}"/>
    <cellStyle name="Navadno 47 4 3 4" xfId="17618" xr:uid="{00000000-0005-0000-0000-0000E7160000}"/>
    <cellStyle name="Navadno 47 4 4" xfId="16028" xr:uid="{00000000-0005-0000-0000-0000E8160000}"/>
    <cellStyle name="Navadno 47 4 4 2" xfId="20017" xr:uid="{00000000-0005-0000-0000-0000E9160000}"/>
    <cellStyle name="Navadno 47 4 4 3" xfId="17970" xr:uid="{00000000-0005-0000-0000-0000EA160000}"/>
    <cellStyle name="Navadno 47 4 5" xfId="18939" xr:uid="{00000000-0005-0000-0000-0000EB160000}"/>
    <cellStyle name="Navadno 47 4 6" xfId="16998" xr:uid="{00000000-0005-0000-0000-0000EC160000}"/>
    <cellStyle name="Navadno 47 5" xfId="14319" xr:uid="{00000000-0005-0000-0000-0000ED160000}"/>
    <cellStyle name="Navadno 47 5 2" xfId="14937" xr:uid="{00000000-0005-0000-0000-0000EE160000}"/>
    <cellStyle name="Navadno 47 5 2 2" xfId="16277" xr:uid="{00000000-0005-0000-0000-0000EF160000}"/>
    <cellStyle name="Navadno 47 5 2 2 2" xfId="20018" xr:uid="{00000000-0005-0000-0000-0000F0160000}"/>
    <cellStyle name="Navadno 47 5 2 2 3" xfId="18218" xr:uid="{00000000-0005-0000-0000-0000F1160000}"/>
    <cellStyle name="Navadno 47 5 2 3" xfId="19187" xr:uid="{00000000-0005-0000-0000-0000F2160000}"/>
    <cellStyle name="Navadno 47 5 2 4" xfId="17430" xr:uid="{00000000-0005-0000-0000-0000F3160000}"/>
    <cellStyle name="Navadno 47 5 3" xfId="15201" xr:uid="{00000000-0005-0000-0000-0000F4160000}"/>
    <cellStyle name="Navadno 47 5 3 2" xfId="16278" xr:uid="{00000000-0005-0000-0000-0000F5160000}"/>
    <cellStyle name="Navadno 47 5 3 2 2" xfId="20019" xr:uid="{00000000-0005-0000-0000-0000F6160000}"/>
    <cellStyle name="Navadno 47 5 3 2 3" xfId="18219" xr:uid="{00000000-0005-0000-0000-0000F7160000}"/>
    <cellStyle name="Navadno 47 5 3 3" xfId="19188" xr:uid="{00000000-0005-0000-0000-0000F8160000}"/>
    <cellStyle name="Navadno 47 5 3 4" xfId="17694" xr:uid="{00000000-0005-0000-0000-0000F9160000}"/>
    <cellStyle name="Navadno 47 5 4" xfId="16276" xr:uid="{00000000-0005-0000-0000-0000FA160000}"/>
    <cellStyle name="Navadno 47 5 4 2" xfId="20020" xr:uid="{00000000-0005-0000-0000-0000FB160000}"/>
    <cellStyle name="Navadno 47 5 4 3" xfId="18217" xr:uid="{00000000-0005-0000-0000-0000FC160000}"/>
    <cellStyle name="Navadno 47 5 5" xfId="19186" xr:uid="{00000000-0005-0000-0000-0000FD160000}"/>
    <cellStyle name="Navadno 47 5 6" xfId="17078" xr:uid="{00000000-0005-0000-0000-0000FE160000}"/>
    <cellStyle name="Navadno 47 6" xfId="14761" xr:uid="{00000000-0005-0000-0000-0000FF160000}"/>
    <cellStyle name="Navadno 47 6 2" xfId="16279" xr:uid="{00000000-0005-0000-0000-000000170000}"/>
    <cellStyle name="Navadno 47 6 2 2" xfId="20021" xr:uid="{00000000-0005-0000-0000-000001170000}"/>
    <cellStyle name="Navadno 47 6 2 3" xfId="18220" xr:uid="{00000000-0005-0000-0000-000002170000}"/>
    <cellStyle name="Navadno 47 6 3" xfId="19189" xr:uid="{00000000-0005-0000-0000-000003170000}"/>
    <cellStyle name="Navadno 47 6 4" xfId="17254" xr:uid="{00000000-0005-0000-0000-000004170000}"/>
    <cellStyle name="Navadno 47 7" xfId="14425" xr:uid="{00000000-0005-0000-0000-000005170000}"/>
    <cellStyle name="Navadno 47 7 2" xfId="16280" xr:uid="{00000000-0005-0000-0000-000006170000}"/>
    <cellStyle name="Navadno 47 7 2 2" xfId="20022" xr:uid="{00000000-0005-0000-0000-000007170000}"/>
    <cellStyle name="Navadno 47 7 2 3" xfId="18221" xr:uid="{00000000-0005-0000-0000-000008170000}"/>
    <cellStyle name="Navadno 47 7 3" xfId="19190" xr:uid="{00000000-0005-0000-0000-000009170000}"/>
    <cellStyle name="Navadno 47 7 4" xfId="17166" xr:uid="{00000000-0005-0000-0000-00000A170000}"/>
    <cellStyle name="Navadno 47 8" xfId="15025" xr:uid="{00000000-0005-0000-0000-00000B170000}"/>
    <cellStyle name="Navadno 47 8 2" xfId="16281" xr:uid="{00000000-0005-0000-0000-00000C170000}"/>
    <cellStyle name="Navadno 47 8 2 2" xfId="20023" xr:uid="{00000000-0005-0000-0000-00000D170000}"/>
    <cellStyle name="Navadno 47 8 2 3" xfId="18222" xr:uid="{00000000-0005-0000-0000-00000E170000}"/>
    <cellStyle name="Navadno 47 8 3" xfId="19191" xr:uid="{00000000-0005-0000-0000-00000F170000}"/>
    <cellStyle name="Navadno 47 8 4" xfId="17518" xr:uid="{00000000-0005-0000-0000-000010170000}"/>
    <cellStyle name="Navadno 47 9" xfId="15928" xr:uid="{00000000-0005-0000-0000-000011170000}"/>
    <cellStyle name="Navadno 47 9 2" xfId="20024" xr:uid="{00000000-0005-0000-0000-000012170000}"/>
    <cellStyle name="Navadno 47 9 3" xfId="17870" xr:uid="{00000000-0005-0000-0000-000013170000}"/>
    <cellStyle name="Navadno 48" xfId="6667" xr:uid="{00000000-0005-0000-0000-000014170000}"/>
    <cellStyle name="Navadno 48 10" xfId="18855" xr:uid="{00000000-0005-0000-0000-000015170000}"/>
    <cellStyle name="Navadno 48 11" xfId="16914" xr:uid="{00000000-0005-0000-0000-000016170000}"/>
    <cellStyle name="Navadno 48 12" xfId="21257" xr:uid="{00000000-0005-0000-0000-000017170000}"/>
    <cellStyle name="Navadno 48 2" xfId="6708" xr:uid="{00000000-0005-0000-0000-000018170000}"/>
    <cellStyle name="Navadno 48 2 10" xfId="16936" xr:uid="{00000000-0005-0000-0000-000019170000}"/>
    <cellStyle name="Navadno 48 2 11" xfId="21258" xr:uid="{00000000-0005-0000-0000-00001A170000}"/>
    <cellStyle name="Navadno 48 2 2" xfId="6752" xr:uid="{00000000-0005-0000-0000-00001B170000}"/>
    <cellStyle name="Navadno 48 2 2 2" xfId="8543" xr:uid="{00000000-0005-0000-0000-00001C170000}"/>
    <cellStyle name="Navadno 48 2 2 2 2" xfId="14867" xr:uid="{00000000-0005-0000-0000-00001D170000}"/>
    <cellStyle name="Navadno 48 2 2 2 2 2" xfId="15547" xr:uid="{00000000-0005-0000-0000-00001E170000}"/>
    <cellStyle name="Navadno 48 2 2 2 2 2 2" xfId="16283" xr:uid="{00000000-0005-0000-0000-00001F170000}"/>
    <cellStyle name="Navadno 48 2 2 2 2 2 2 2" xfId="20025" xr:uid="{00000000-0005-0000-0000-000020170000}"/>
    <cellStyle name="Navadno 48 2 2 2 2 2 2 3" xfId="18224" xr:uid="{00000000-0005-0000-0000-000021170000}"/>
    <cellStyle name="Navadno 48 2 2 2 2 2 3" xfId="19193" xr:uid="{00000000-0005-0000-0000-000022170000}"/>
    <cellStyle name="Navadno 48 2 2 2 2 2 4" xfId="17800" xr:uid="{00000000-0005-0000-0000-000023170000}"/>
    <cellStyle name="Navadno 48 2 2 2 2 3" xfId="16282" xr:uid="{00000000-0005-0000-0000-000024170000}"/>
    <cellStyle name="Navadno 48 2 2 2 2 3 2" xfId="20026" xr:uid="{00000000-0005-0000-0000-000025170000}"/>
    <cellStyle name="Navadno 48 2 2 2 2 3 3" xfId="18223" xr:uid="{00000000-0005-0000-0000-000026170000}"/>
    <cellStyle name="Navadno 48 2 2 2 2 4" xfId="19192" xr:uid="{00000000-0005-0000-0000-000027170000}"/>
    <cellStyle name="Navadno 48 2 2 2 2 5" xfId="17360" xr:uid="{00000000-0005-0000-0000-000028170000}"/>
    <cellStyle name="Navadno 48 2 2 2 3" xfId="15131" xr:uid="{00000000-0005-0000-0000-000029170000}"/>
    <cellStyle name="Navadno 48 2 2 2 3 2" xfId="16284" xr:uid="{00000000-0005-0000-0000-00002A170000}"/>
    <cellStyle name="Navadno 48 2 2 2 3 2 2" xfId="20027" xr:uid="{00000000-0005-0000-0000-00002B170000}"/>
    <cellStyle name="Navadno 48 2 2 2 3 2 3" xfId="18225" xr:uid="{00000000-0005-0000-0000-00002C170000}"/>
    <cellStyle name="Navadno 48 2 2 2 3 3" xfId="19194" xr:uid="{00000000-0005-0000-0000-00002D170000}"/>
    <cellStyle name="Navadno 48 2 2 2 3 4" xfId="17624" xr:uid="{00000000-0005-0000-0000-00002E170000}"/>
    <cellStyle name="Navadno 48 2 2 2 4" xfId="16034" xr:uid="{00000000-0005-0000-0000-00002F170000}"/>
    <cellStyle name="Navadno 48 2 2 2 4 2" xfId="20028" xr:uid="{00000000-0005-0000-0000-000030170000}"/>
    <cellStyle name="Navadno 48 2 2 2 4 3" xfId="17976" xr:uid="{00000000-0005-0000-0000-000031170000}"/>
    <cellStyle name="Navadno 48 2 2 2 5" xfId="18945" xr:uid="{00000000-0005-0000-0000-000032170000}"/>
    <cellStyle name="Navadno 48 2 2 2 6" xfId="17004" xr:uid="{00000000-0005-0000-0000-000033170000}"/>
    <cellStyle name="Navadno 48 2 2 3" xfId="14405" xr:uid="{00000000-0005-0000-0000-000034170000}"/>
    <cellStyle name="Navadno 48 2 2 3 2" xfId="15019" xr:uid="{00000000-0005-0000-0000-000035170000}"/>
    <cellStyle name="Navadno 48 2 2 3 2 2" xfId="16286" xr:uid="{00000000-0005-0000-0000-000036170000}"/>
    <cellStyle name="Navadno 48 2 2 3 2 2 2" xfId="20029" xr:uid="{00000000-0005-0000-0000-000037170000}"/>
    <cellStyle name="Navadno 48 2 2 3 2 2 3" xfId="18227" xr:uid="{00000000-0005-0000-0000-000038170000}"/>
    <cellStyle name="Navadno 48 2 2 3 2 3" xfId="19196" xr:uid="{00000000-0005-0000-0000-000039170000}"/>
    <cellStyle name="Navadno 48 2 2 3 2 4" xfId="17512" xr:uid="{00000000-0005-0000-0000-00003A170000}"/>
    <cellStyle name="Navadno 48 2 2 3 3" xfId="15283" xr:uid="{00000000-0005-0000-0000-00003B170000}"/>
    <cellStyle name="Navadno 48 2 2 3 3 2" xfId="16287" xr:uid="{00000000-0005-0000-0000-00003C170000}"/>
    <cellStyle name="Navadno 48 2 2 3 3 2 2" xfId="20030" xr:uid="{00000000-0005-0000-0000-00003D170000}"/>
    <cellStyle name="Navadno 48 2 2 3 3 2 3" xfId="18228" xr:uid="{00000000-0005-0000-0000-00003E170000}"/>
    <cellStyle name="Navadno 48 2 2 3 3 3" xfId="19197" xr:uid="{00000000-0005-0000-0000-00003F170000}"/>
    <cellStyle name="Navadno 48 2 2 3 3 4" xfId="17776" xr:uid="{00000000-0005-0000-0000-000040170000}"/>
    <cellStyle name="Navadno 48 2 2 3 4" xfId="16285" xr:uid="{00000000-0005-0000-0000-000041170000}"/>
    <cellStyle name="Navadno 48 2 2 3 4 2" xfId="20031" xr:uid="{00000000-0005-0000-0000-000042170000}"/>
    <cellStyle name="Navadno 48 2 2 3 4 3" xfId="18226" xr:uid="{00000000-0005-0000-0000-000043170000}"/>
    <cellStyle name="Navadno 48 2 2 3 5" xfId="19195" xr:uid="{00000000-0005-0000-0000-000044170000}"/>
    <cellStyle name="Navadno 48 2 2 3 6" xfId="17160" xr:uid="{00000000-0005-0000-0000-000045170000}"/>
    <cellStyle name="Navadno 48 2 2 4" xfId="14843" xr:uid="{00000000-0005-0000-0000-000046170000}"/>
    <cellStyle name="Navadno 48 2 2 4 2" xfId="16288" xr:uid="{00000000-0005-0000-0000-000047170000}"/>
    <cellStyle name="Navadno 48 2 2 4 2 2" xfId="20032" xr:uid="{00000000-0005-0000-0000-000048170000}"/>
    <cellStyle name="Navadno 48 2 2 4 2 3" xfId="18229" xr:uid="{00000000-0005-0000-0000-000049170000}"/>
    <cellStyle name="Navadno 48 2 2 4 3" xfId="19198" xr:uid="{00000000-0005-0000-0000-00004A170000}"/>
    <cellStyle name="Navadno 48 2 2 4 4" xfId="17336" xr:uid="{00000000-0005-0000-0000-00004B170000}"/>
    <cellStyle name="Navadno 48 2 2 5" xfId="14507" xr:uid="{00000000-0005-0000-0000-00004C170000}"/>
    <cellStyle name="Navadno 48 2 2 5 2" xfId="16289" xr:uid="{00000000-0005-0000-0000-00004D170000}"/>
    <cellStyle name="Navadno 48 2 2 5 2 2" xfId="20033" xr:uid="{00000000-0005-0000-0000-00004E170000}"/>
    <cellStyle name="Navadno 48 2 2 5 2 3" xfId="18230" xr:uid="{00000000-0005-0000-0000-00004F170000}"/>
    <cellStyle name="Navadno 48 2 2 5 3" xfId="19199" xr:uid="{00000000-0005-0000-0000-000050170000}"/>
    <cellStyle name="Navadno 48 2 2 5 4" xfId="17248" xr:uid="{00000000-0005-0000-0000-000051170000}"/>
    <cellStyle name="Navadno 48 2 2 6" xfId="15107" xr:uid="{00000000-0005-0000-0000-000052170000}"/>
    <cellStyle name="Navadno 48 2 2 6 2" xfId="16290" xr:uid="{00000000-0005-0000-0000-000053170000}"/>
    <cellStyle name="Navadno 48 2 2 6 2 2" xfId="20034" xr:uid="{00000000-0005-0000-0000-000054170000}"/>
    <cellStyle name="Navadno 48 2 2 6 2 3" xfId="18231" xr:uid="{00000000-0005-0000-0000-000055170000}"/>
    <cellStyle name="Navadno 48 2 2 6 3" xfId="19200" xr:uid="{00000000-0005-0000-0000-000056170000}"/>
    <cellStyle name="Navadno 48 2 2 6 4" xfId="17600" xr:uid="{00000000-0005-0000-0000-000057170000}"/>
    <cellStyle name="Navadno 48 2 2 7" xfId="16010" xr:uid="{00000000-0005-0000-0000-000058170000}"/>
    <cellStyle name="Navadno 48 2 2 7 2" xfId="20035" xr:uid="{00000000-0005-0000-0000-000059170000}"/>
    <cellStyle name="Navadno 48 2 2 7 3" xfId="17952" xr:uid="{00000000-0005-0000-0000-00005A170000}"/>
    <cellStyle name="Navadno 48 2 2 8" xfId="18921" xr:uid="{00000000-0005-0000-0000-00005B170000}"/>
    <cellStyle name="Navadno 48 2 2 9" xfId="16980" xr:uid="{00000000-0005-0000-0000-00005C170000}"/>
    <cellStyle name="Navadno 48 2 3" xfId="8542" xr:uid="{00000000-0005-0000-0000-00005D170000}"/>
    <cellStyle name="Navadno 48 2 3 2" xfId="14866" xr:uid="{00000000-0005-0000-0000-00005E170000}"/>
    <cellStyle name="Navadno 48 2 3 2 2" xfId="15546" xr:uid="{00000000-0005-0000-0000-00005F170000}"/>
    <cellStyle name="Navadno 48 2 3 2 2 2" xfId="16292" xr:uid="{00000000-0005-0000-0000-000060170000}"/>
    <cellStyle name="Navadno 48 2 3 2 2 2 2" xfId="20036" xr:uid="{00000000-0005-0000-0000-000061170000}"/>
    <cellStyle name="Navadno 48 2 3 2 2 2 3" xfId="18233" xr:uid="{00000000-0005-0000-0000-000062170000}"/>
    <cellStyle name="Navadno 48 2 3 2 2 3" xfId="19202" xr:uid="{00000000-0005-0000-0000-000063170000}"/>
    <cellStyle name="Navadno 48 2 3 2 2 4" xfId="17799" xr:uid="{00000000-0005-0000-0000-000064170000}"/>
    <cellStyle name="Navadno 48 2 3 2 3" xfId="16291" xr:uid="{00000000-0005-0000-0000-000065170000}"/>
    <cellStyle name="Navadno 48 2 3 2 3 2" xfId="20037" xr:uid="{00000000-0005-0000-0000-000066170000}"/>
    <cellStyle name="Navadno 48 2 3 2 3 3" xfId="18232" xr:uid="{00000000-0005-0000-0000-000067170000}"/>
    <cellStyle name="Navadno 48 2 3 2 4" xfId="19201" xr:uid="{00000000-0005-0000-0000-000068170000}"/>
    <cellStyle name="Navadno 48 2 3 2 5" xfId="17359" xr:uid="{00000000-0005-0000-0000-000069170000}"/>
    <cellStyle name="Navadno 48 2 3 3" xfId="15130" xr:uid="{00000000-0005-0000-0000-00006A170000}"/>
    <cellStyle name="Navadno 48 2 3 3 2" xfId="16293" xr:uid="{00000000-0005-0000-0000-00006B170000}"/>
    <cellStyle name="Navadno 48 2 3 3 2 2" xfId="20038" xr:uid="{00000000-0005-0000-0000-00006C170000}"/>
    <cellStyle name="Navadno 48 2 3 3 2 3" xfId="18234" xr:uid="{00000000-0005-0000-0000-00006D170000}"/>
    <cellStyle name="Navadno 48 2 3 3 3" xfId="19203" xr:uid="{00000000-0005-0000-0000-00006E170000}"/>
    <cellStyle name="Navadno 48 2 3 3 4" xfId="17623" xr:uid="{00000000-0005-0000-0000-00006F170000}"/>
    <cellStyle name="Navadno 48 2 3 4" xfId="16033" xr:uid="{00000000-0005-0000-0000-000070170000}"/>
    <cellStyle name="Navadno 48 2 3 4 2" xfId="20039" xr:uid="{00000000-0005-0000-0000-000071170000}"/>
    <cellStyle name="Navadno 48 2 3 4 3" xfId="17975" xr:uid="{00000000-0005-0000-0000-000072170000}"/>
    <cellStyle name="Navadno 48 2 3 5" xfId="18944" xr:uid="{00000000-0005-0000-0000-000073170000}"/>
    <cellStyle name="Navadno 48 2 3 6" xfId="17003" xr:uid="{00000000-0005-0000-0000-000074170000}"/>
    <cellStyle name="Navadno 48 2 4" xfId="14361" xr:uid="{00000000-0005-0000-0000-000075170000}"/>
    <cellStyle name="Navadno 48 2 4 2" xfId="14975" xr:uid="{00000000-0005-0000-0000-000076170000}"/>
    <cellStyle name="Navadno 48 2 4 2 2" xfId="16295" xr:uid="{00000000-0005-0000-0000-000077170000}"/>
    <cellStyle name="Navadno 48 2 4 2 2 2" xfId="20040" xr:uid="{00000000-0005-0000-0000-000078170000}"/>
    <cellStyle name="Navadno 48 2 4 2 2 3" xfId="18236" xr:uid="{00000000-0005-0000-0000-000079170000}"/>
    <cellStyle name="Navadno 48 2 4 2 3" xfId="19205" xr:uid="{00000000-0005-0000-0000-00007A170000}"/>
    <cellStyle name="Navadno 48 2 4 2 4" xfId="17468" xr:uid="{00000000-0005-0000-0000-00007B170000}"/>
    <cellStyle name="Navadno 48 2 4 3" xfId="15239" xr:uid="{00000000-0005-0000-0000-00007C170000}"/>
    <cellStyle name="Navadno 48 2 4 3 2" xfId="16296" xr:uid="{00000000-0005-0000-0000-00007D170000}"/>
    <cellStyle name="Navadno 48 2 4 3 2 2" xfId="20041" xr:uid="{00000000-0005-0000-0000-00007E170000}"/>
    <cellStyle name="Navadno 48 2 4 3 2 3" xfId="18237" xr:uid="{00000000-0005-0000-0000-00007F170000}"/>
    <cellStyle name="Navadno 48 2 4 3 3" xfId="19206" xr:uid="{00000000-0005-0000-0000-000080170000}"/>
    <cellStyle name="Navadno 48 2 4 3 4" xfId="17732" xr:uid="{00000000-0005-0000-0000-000081170000}"/>
    <cellStyle name="Navadno 48 2 4 4" xfId="16294" xr:uid="{00000000-0005-0000-0000-000082170000}"/>
    <cellStyle name="Navadno 48 2 4 4 2" xfId="20042" xr:uid="{00000000-0005-0000-0000-000083170000}"/>
    <cellStyle name="Navadno 48 2 4 4 3" xfId="18235" xr:uid="{00000000-0005-0000-0000-000084170000}"/>
    <cellStyle name="Navadno 48 2 4 5" xfId="19204" xr:uid="{00000000-0005-0000-0000-000085170000}"/>
    <cellStyle name="Navadno 48 2 4 6" xfId="17116" xr:uid="{00000000-0005-0000-0000-000086170000}"/>
    <cellStyle name="Navadno 48 2 5" xfId="14799" xr:uid="{00000000-0005-0000-0000-000087170000}"/>
    <cellStyle name="Navadno 48 2 5 2" xfId="16297" xr:uid="{00000000-0005-0000-0000-000088170000}"/>
    <cellStyle name="Navadno 48 2 5 2 2" xfId="20043" xr:uid="{00000000-0005-0000-0000-000089170000}"/>
    <cellStyle name="Navadno 48 2 5 2 3" xfId="18238" xr:uid="{00000000-0005-0000-0000-00008A170000}"/>
    <cellStyle name="Navadno 48 2 5 3" xfId="19207" xr:uid="{00000000-0005-0000-0000-00008B170000}"/>
    <cellStyle name="Navadno 48 2 5 4" xfId="17292" xr:uid="{00000000-0005-0000-0000-00008C170000}"/>
    <cellStyle name="Navadno 48 2 6" xfId="14463" xr:uid="{00000000-0005-0000-0000-00008D170000}"/>
    <cellStyle name="Navadno 48 2 6 2" xfId="16298" xr:uid="{00000000-0005-0000-0000-00008E170000}"/>
    <cellStyle name="Navadno 48 2 6 2 2" xfId="20044" xr:uid="{00000000-0005-0000-0000-00008F170000}"/>
    <cellStyle name="Navadno 48 2 6 2 3" xfId="18239" xr:uid="{00000000-0005-0000-0000-000090170000}"/>
    <cellStyle name="Navadno 48 2 6 3" xfId="19208" xr:uid="{00000000-0005-0000-0000-000091170000}"/>
    <cellStyle name="Navadno 48 2 6 4" xfId="17204" xr:uid="{00000000-0005-0000-0000-000092170000}"/>
    <cellStyle name="Navadno 48 2 7" xfId="15063" xr:uid="{00000000-0005-0000-0000-000093170000}"/>
    <cellStyle name="Navadno 48 2 7 2" xfId="16299" xr:uid="{00000000-0005-0000-0000-000094170000}"/>
    <cellStyle name="Navadno 48 2 7 2 2" xfId="20045" xr:uid="{00000000-0005-0000-0000-000095170000}"/>
    <cellStyle name="Navadno 48 2 7 2 3" xfId="18240" xr:uid="{00000000-0005-0000-0000-000096170000}"/>
    <cellStyle name="Navadno 48 2 7 3" xfId="19209" xr:uid="{00000000-0005-0000-0000-000097170000}"/>
    <cellStyle name="Navadno 48 2 7 4" xfId="17556" xr:uid="{00000000-0005-0000-0000-000098170000}"/>
    <cellStyle name="Navadno 48 2 8" xfId="15966" xr:uid="{00000000-0005-0000-0000-000099170000}"/>
    <cellStyle name="Navadno 48 2 8 2" xfId="20046" xr:uid="{00000000-0005-0000-0000-00009A170000}"/>
    <cellStyle name="Navadno 48 2 8 3" xfId="17908" xr:uid="{00000000-0005-0000-0000-00009B170000}"/>
    <cellStyle name="Navadno 48 2 9" xfId="18877" xr:uid="{00000000-0005-0000-0000-00009C170000}"/>
    <cellStyle name="Navadno 48 3" xfId="6730" xr:uid="{00000000-0005-0000-0000-00009D170000}"/>
    <cellStyle name="Navadno 48 3 2" xfId="8544" xr:uid="{00000000-0005-0000-0000-00009E170000}"/>
    <cellStyle name="Navadno 48 3 2 2" xfId="14868" xr:uid="{00000000-0005-0000-0000-00009F170000}"/>
    <cellStyle name="Navadno 48 3 2 2 2" xfId="15548" xr:uid="{00000000-0005-0000-0000-0000A0170000}"/>
    <cellStyle name="Navadno 48 3 2 2 2 2" xfId="16301" xr:uid="{00000000-0005-0000-0000-0000A1170000}"/>
    <cellStyle name="Navadno 48 3 2 2 2 2 2" xfId="20047" xr:uid="{00000000-0005-0000-0000-0000A2170000}"/>
    <cellStyle name="Navadno 48 3 2 2 2 2 3" xfId="18242" xr:uid="{00000000-0005-0000-0000-0000A3170000}"/>
    <cellStyle name="Navadno 48 3 2 2 2 3" xfId="19211" xr:uid="{00000000-0005-0000-0000-0000A4170000}"/>
    <cellStyle name="Navadno 48 3 2 2 2 4" xfId="17801" xr:uid="{00000000-0005-0000-0000-0000A5170000}"/>
    <cellStyle name="Navadno 48 3 2 2 3" xfId="16300" xr:uid="{00000000-0005-0000-0000-0000A6170000}"/>
    <cellStyle name="Navadno 48 3 2 2 3 2" xfId="20048" xr:uid="{00000000-0005-0000-0000-0000A7170000}"/>
    <cellStyle name="Navadno 48 3 2 2 3 3" xfId="18241" xr:uid="{00000000-0005-0000-0000-0000A8170000}"/>
    <cellStyle name="Navadno 48 3 2 2 4" xfId="19210" xr:uid="{00000000-0005-0000-0000-0000A9170000}"/>
    <cellStyle name="Navadno 48 3 2 2 5" xfId="17361" xr:uid="{00000000-0005-0000-0000-0000AA170000}"/>
    <cellStyle name="Navadno 48 3 2 3" xfId="15132" xr:uid="{00000000-0005-0000-0000-0000AB170000}"/>
    <cellStyle name="Navadno 48 3 2 3 2" xfId="16302" xr:uid="{00000000-0005-0000-0000-0000AC170000}"/>
    <cellStyle name="Navadno 48 3 2 3 2 2" xfId="20049" xr:uid="{00000000-0005-0000-0000-0000AD170000}"/>
    <cellStyle name="Navadno 48 3 2 3 2 3" xfId="18243" xr:uid="{00000000-0005-0000-0000-0000AE170000}"/>
    <cellStyle name="Navadno 48 3 2 3 3" xfId="19212" xr:uid="{00000000-0005-0000-0000-0000AF170000}"/>
    <cellStyle name="Navadno 48 3 2 3 4" xfId="17625" xr:uid="{00000000-0005-0000-0000-0000B0170000}"/>
    <cellStyle name="Navadno 48 3 2 4" xfId="16035" xr:uid="{00000000-0005-0000-0000-0000B1170000}"/>
    <cellStyle name="Navadno 48 3 2 4 2" xfId="20050" xr:uid="{00000000-0005-0000-0000-0000B2170000}"/>
    <cellStyle name="Navadno 48 3 2 4 3" xfId="17977" xr:uid="{00000000-0005-0000-0000-0000B3170000}"/>
    <cellStyle name="Navadno 48 3 2 5" xfId="18946" xr:uid="{00000000-0005-0000-0000-0000B4170000}"/>
    <cellStyle name="Navadno 48 3 2 6" xfId="17005" xr:uid="{00000000-0005-0000-0000-0000B5170000}"/>
    <cellStyle name="Navadno 48 3 3" xfId="14383" xr:uid="{00000000-0005-0000-0000-0000B6170000}"/>
    <cellStyle name="Navadno 48 3 3 2" xfId="14997" xr:uid="{00000000-0005-0000-0000-0000B7170000}"/>
    <cellStyle name="Navadno 48 3 3 2 2" xfId="16304" xr:uid="{00000000-0005-0000-0000-0000B8170000}"/>
    <cellStyle name="Navadno 48 3 3 2 2 2" xfId="20051" xr:uid="{00000000-0005-0000-0000-0000B9170000}"/>
    <cellStyle name="Navadno 48 3 3 2 2 3" xfId="18245" xr:uid="{00000000-0005-0000-0000-0000BA170000}"/>
    <cellStyle name="Navadno 48 3 3 2 3" xfId="19214" xr:uid="{00000000-0005-0000-0000-0000BB170000}"/>
    <cellStyle name="Navadno 48 3 3 2 4" xfId="17490" xr:uid="{00000000-0005-0000-0000-0000BC170000}"/>
    <cellStyle name="Navadno 48 3 3 3" xfId="15261" xr:uid="{00000000-0005-0000-0000-0000BD170000}"/>
    <cellStyle name="Navadno 48 3 3 3 2" xfId="16305" xr:uid="{00000000-0005-0000-0000-0000BE170000}"/>
    <cellStyle name="Navadno 48 3 3 3 2 2" xfId="20052" xr:uid="{00000000-0005-0000-0000-0000BF170000}"/>
    <cellStyle name="Navadno 48 3 3 3 2 3" xfId="18246" xr:uid="{00000000-0005-0000-0000-0000C0170000}"/>
    <cellStyle name="Navadno 48 3 3 3 3" xfId="19215" xr:uid="{00000000-0005-0000-0000-0000C1170000}"/>
    <cellStyle name="Navadno 48 3 3 3 4" xfId="17754" xr:uid="{00000000-0005-0000-0000-0000C2170000}"/>
    <cellStyle name="Navadno 48 3 3 4" xfId="16303" xr:uid="{00000000-0005-0000-0000-0000C3170000}"/>
    <cellStyle name="Navadno 48 3 3 4 2" xfId="20053" xr:uid="{00000000-0005-0000-0000-0000C4170000}"/>
    <cellStyle name="Navadno 48 3 3 4 3" xfId="18244" xr:uid="{00000000-0005-0000-0000-0000C5170000}"/>
    <cellStyle name="Navadno 48 3 3 5" xfId="19213" xr:uid="{00000000-0005-0000-0000-0000C6170000}"/>
    <cellStyle name="Navadno 48 3 3 6" xfId="17138" xr:uid="{00000000-0005-0000-0000-0000C7170000}"/>
    <cellStyle name="Navadno 48 3 4" xfId="14821" xr:uid="{00000000-0005-0000-0000-0000C8170000}"/>
    <cellStyle name="Navadno 48 3 4 2" xfId="16306" xr:uid="{00000000-0005-0000-0000-0000C9170000}"/>
    <cellStyle name="Navadno 48 3 4 2 2" xfId="20054" xr:uid="{00000000-0005-0000-0000-0000CA170000}"/>
    <cellStyle name="Navadno 48 3 4 2 3" xfId="18247" xr:uid="{00000000-0005-0000-0000-0000CB170000}"/>
    <cellStyle name="Navadno 48 3 4 3" xfId="19216" xr:uid="{00000000-0005-0000-0000-0000CC170000}"/>
    <cellStyle name="Navadno 48 3 4 4" xfId="17314" xr:uid="{00000000-0005-0000-0000-0000CD170000}"/>
    <cellStyle name="Navadno 48 3 5" xfId="14485" xr:uid="{00000000-0005-0000-0000-0000CE170000}"/>
    <cellStyle name="Navadno 48 3 5 2" xfId="16307" xr:uid="{00000000-0005-0000-0000-0000CF170000}"/>
    <cellStyle name="Navadno 48 3 5 2 2" xfId="20055" xr:uid="{00000000-0005-0000-0000-0000D0170000}"/>
    <cellStyle name="Navadno 48 3 5 2 3" xfId="18248" xr:uid="{00000000-0005-0000-0000-0000D1170000}"/>
    <cellStyle name="Navadno 48 3 5 3" xfId="19217" xr:uid="{00000000-0005-0000-0000-0000D2170000}"/>
    <cellStyle name="Navadno 48 3 5 4" xfId="17226" xr:uid="{00000000-0005-0000-0000-0000D3170000}"/>
    <cellStyle name="Navadno 48 3 6" xfId="15085" xr:uid="{00000000-0005-0000-0000-0000D4170000}"/>
    <cellStyle name="Navadno 48 3 6 2" xfId="16308" xr:uid="{00000000-0005-0000-0000-0000D5170000}"/>
    <cellStyle name="Navadno 48 3 6 2 2" xfId="20056" xr:uid="{00000000-0005-0000-0000-0000D6170000}"/>
    <cellStyle name="Navadno 48 3 6 2 3" xfId="18249" xr:uid="{00000000-0005-0000-0000-0000D7170000}"/>
    <cellStyle name="Navadno 48 3 6 3" xfId="19218" xr:uid="{00000000-0005-0000-0000-0000D8170000}"/>
    <cellStyle name="Navadno 48 3 6 4" xfId="17578" xr:uid="{00000000-0005-0000-0000-0000D9170000}"/>
    <cellStyle name="Navadno 48 3 7" xfId="15988" xr:uid="{00000000-0005-0000-0000-0000DA170000}"/>
    <cellStyle name="Navadno 48 3 7 2" xfId="20057" xr:uid="{00000000-0005-0000-0000-0000DB170000}"/>
    <cellStyle name="Navadno 48 3 7 3" xfId="17930" xr:uid="{00000000-0005-0000-0000-0000DC170000}"/>
    <cellStyle name="Navadno 48 3 8" xfId="18899" xr:uid="{00000000-0005-0000-0000-0000DD170000}"/>
    <cellStyle name="Navadno 48 3 9" xfId="16958" xr:uid="{00000000-0005-0000-0000-0000DE170000}"/>
    <cellStyle name="Navadno 48 4" xfId="8541" xr:uid="{00000000-0005-0000-0000-0000DF170000}"/>
    <cellStyle name="Navadno 48 4 2" xfId="14865" xr:uid="{00000000-0005-0000-0000-0000E0170000}"/>
    <cellStyle name="Navadno 48 4 2 2" xfId="15545" xr:uid="{00000000-0005-0000-0000-0000E1170000}"/>
    <cellStyle name="Navadno 48 4 2 2 2" xfId="16310" xr:uid="{00000000-0005-0000-0000-0000E2170000}"/>
    <cellStyle name="Navadno 48 4 2 2 2 2" xfId="20058" xr:uid="{00000000-0005-0000-0000-0000E3170000}"/>
    <cellStyle name="Navadno 48 4 2 2 2 3" xfId="18251" xr:uid="{00000000-0005-0000-0000-0000E4170000}"/>
    <cellStyle name="Navadno 48 4 2 2 3" xfId="19220" xr:uid="{00000000-0005-0000-0000-0000E5170000}"/>
    <cellStyle name="Navadno 48 4 2 2 4" xfId="17798" xr:uid="{00000000-0005-0000-0000-0000E6170000}"/>
    <cellStyle name="Navadno 48 4 2 3" xfId="16309" xr:uid="{00000000-0005-0000-0000-0000E7170000}"/>
    <cellStyle name="Navadno 48 4 2 3 2" xfId="20059" xr:uid="{00000000-0005-0000-0000-0000E8170000}"/>
    <cellStyle name="Navadno 48 4 2 3 3" xfId="18250" xr:uid="{00000000-0005-0000-0000-0000E9170000}"/>
    <cellStyle name="Navadno 48 4 2 4" xfId="19219" xr:uid="{00000000-0005-0000-0000-0000EA170000}"/>
    <cellStyle name="Navadno 48 4 2 5" xfId="17358" xr:uid="{00000000-0005-0000-0000-0000EB170000}"/>
    <cellStyle name="Navadno 48 4 3" xfId="15129" xr:uid="{00000000-0005-0000-0000-0000EC170000}"/>
    <cellStyle name="Navadno 48 4 3 2" xfId="16311" xr:uid="{00000000-0005-0000-0000-0000ED170000}"/>
    <cellStyle name="Navadno 48 4 3 2 2" xfId="20060" xr:uid="{00000000-0005-0000-0000-0000EE170000}"/>
    <cellStyle name="Navadno 48 4 3 2 3" xfId="18252" xr:uid="{00000000-0005-0000-0000-0000EF170000}"/>
    <cellStyle name="Navadno 48 4 3 3" xfId="19221" xr:uid="{00000000-0005-0000-0000-0000F0170000}"/>
    <cellStyle name="Navadno 48 4 3 4" xfId="17622" xr:uid="{00000000-0005-0000-0000-0000F1170000}"/>
    <cellStyle name="Navadno 48 4 4" xfId="16032" xr:uid="{00000000-0005-0000-0000-0000F2170000}"/>
    <cellStyle name="Navadno 48 4 4 2" xfId="20061" xr:uid="{00000000-0005-0000-0000-0000F3170000}"/>
    <cellStyle name="Navadno 48 4 4 3" xfId="17974" xr:uid="{00000000-0005-0000-0000-0000F4170000}"/>
    <cellStyle name="Navadno 48 4 5" xfId="18943" xr:uid="{00000000-0005-0000-0000-0000F5170000}"/>
    <cellStyle name="Navadno 48 4 6" xfId="17002" xr:uid="{00000000-0005-0000-0000-0000F6170000}"/>
    <cellStyle name="Navadno 48 5" xfId="14335" xr:uid="{00000000-0005-0000-0000-0000F7170000}"/>
    <cellStyle name="Navadno 48 5 2" xfId="14953" xr:uid="{00000000-0005-0000-0000-0000F8170000}"/>
    <cellStyle name="Navadno 48 5 2 2" xfId="16313" xr:uid="{00000000-0005-0000-0000-0000F9170000}"/>
    <cellStyle name="Navadno 48 5 2 2 2" xfId="20062" xr:uid="{00000000-0005-0000-0000-0000FA170000}"/>
    <cellStyle name="Navadno 48 5 2 2 3" xfId="18254" xr:uid="{00000000-0005-0000-0000-0000FB170000}"/>
    <cellStyle name="Navadno 48 5 2 3" xfId="19223" xr:uid="{00000000-0005-0000-0000-0000FC170000}"/>
    <cellStyle name="Navadno 48 5 2 4" xfId="17446" xr:uid="{00000000-0005-0000-0000-0000FD170000}"/>
    <cellStyle name="Navadno 48 5 3" xfId="15217" xr:uid="{00000000-0005-0000-0000-0000FE170000}"/>
    <cellStyle name="Navadno 48 5 3 2" xfId="16314" xr:uid="{00000000-0005-0000-0000-0000FF170000}"/>
    <cellStyle name="Navadno 48 5 3 2 2" xfId="20063" xr:uid="{00000000-0005-0000-0000-000000180000}"/>
    <cellStyle name="Navadno 48 5 3 2 3" xfId="18255" xr:uid="{00000000-0005-0000-0000-000001180000}"/>
    <cellStyle name="Navadno 48 5 3 3" xfId="19224" xr:uid="{00000000-0005-0000-0000-000002180000}"/>
    <cellStyle name="Navadno 48 5 3 4" xfId="17710" xr:uid="{00000000-0005-0000-0000-000003180000}"/>
    <cellStyle name="Navadno 48 5 4" xfId="16312" xr:uid="{00000000-0005-0000-0000-000004180000}"/>
    <cellStyle name="Navadno 48 5 4 2" xfId="20064" xr:uid="{00000000-0005-0000-0000-000005180000}"/>
    <cellStyle name="Navadno 48 5 4 3" xfId="18253" xr:uid="{00000000-0005-0000-0000-000006180000}"/>
    <cellStyle name="Navadno 48 5 5" xfId="19222" xr:uid="{00000000-0005-0000-0000-000007180000}"/>
    <cellStyle name="Navadno 48 5 6" xfId="17094" xr:uid="{00000000-0005-0000-0000-000008180000}"/>
    <cellStyle name="Navadno 48 6" xfId="14777" xr:uid="{00000000-0005-0000-0000-000009180000}"/>
    <cellStyle name="Navadno 48 6 2" xfId="16315" xr:uid="{00000000-0005-0000-0000-00000A180000}"/>
    <cellStyle name="Navadno 48 6 2 2" xfId="20065" xr:uid="{00000000-0005-0000-0000-00000B180000}"/>
    <cellStyle name="Navadno 48 6 2 3" xfId="18256" xr:uid="{00000000-0005-0000-0000-00000C180000}"/>
    <cellStyle name="Navadno 48 6 3" xfId="19225" xr:uid="{00000000-0005-0000-0000-00000D180000}"/>
    <cellStyle name="Navadno 48 6 4" xfId="17270" xr:uid="{00000000-0005-0000-0000-00000E180000}"/>
    <cellStyle name="Navadno 48 7" xfId="14441" xr:uid="{00000000-0005-0000-0000-00000F180000}"/>
    <cellStyle name="Navadno 48 7 2" xfId="16316" xr:uid="{00000000-0005-0000-0000-000010180000}"/>
    <cellStyle name="Navadno 48 7 2 2" xfId="20066" xr:uid="{00000000-0005-0000-0000-000011180000}"/>
    <cellStyle name="Navadno 48 7 2 3" xfId="18257" xr:uid="{00000000-0005-0000-0000-000012180000}"/>
    <cellStyle name="Navadno 48 7 3" xfId="19226" xr:uid="{00000000-0005-0000-0000-000013180000}"/>
    <cellStyle name="Navadno 48 7 4" xfId="17182" xr:uid="{00000000-0005-0000-0000-000014180000}"/>
    <cellStyle name="Navadno 48 8" xfId="15041" xr:uid="{00000000-0005-0000-0000-000015180000}"/>
    <cellStyle name="Navadno 48 8 2" xfId="16317" xr:uid="{00000000-0005-0000-0000-000016180000}"/>
    <cellStyle name="Navadno 48 8 2 2" xfId="20067" xr:uid="{00000000-0005-0000-0000-000017180000}"/>
    <cellStyle name="Navadno 48 8 2 3" xfId="18258" xr:uid="{00000000-0005-0000-0000-000018180000}"/>
    <cellStyle name="Navadno 48 8 3" xfId="19227" xr:uid="{00000000-0005-0000-0000-000019180000}"/>
    <cellStyle name="Navadno 48 8 4" xfId="17534" xr:uid="{00000000-0005-0000-0000-00001A180000}"/>
    <cellStyle name="Navadno 48 9" xfId="15944" xr:uid="{00000000-0005-0000-0000-00001B180000}"/>
    <cellStyle name="Navadno 48 9 2" xfId="20068" xr:uid="{00000000-0005-0000-0000-00001C180000}"/>
    <cellStyle name="Navadno 48 9 3" xfId="17886" xr:uid="{00000000-0005-0000-0000-00001D180000}"/>
    <cellStyle name="Navadno 49" xfId="6651" xr:uid="{00000000-0005-0000-0000-00001E180000}"/>
    <cellStyle name="Navadno 49 10" xfId="18841" xr:uid="{00000000-0005-0000-0000-00001F180000}"/>
    <cellStyle name="Navadno 49 11" xfId="16900" xr:uid="{00000000-0005-0000-0000-000020180000}"/>
    <cellStyle name="Navadno 49 12" xfId="21259" xr:uid="{00000000-0005-0000-0000-000021180000}"/>
    <cellStyle name="Navadno 49 2" xfId="6694" xr:uid="{00000000-0005-0000-0000-000022180000}"/>
    <cellStyle name="Navadno 49 2 10" xfId="16922" xr:uid="{00000000-0005-0000-0000-000023180000}"/>
    <cellStyle name="Navadno 49 2 2" xfId="6738" xr:uid="{00000000-0005-0000-0000-000024180000}"/>
    <cellStyle name="Navadno 49 2 2 2" xfId="8547" xr:uid="{00000000-0005-0000-0000-000025180000}"/>
    <cellStyle name="Navadno 49 2 2 2 2" xfId="14871" xr:uid="{00000000-0005-0000-0000-000026180000}"/>
    <cellStyle name="Navadno 49 2 2 2 2 2" xfId="15551" xr:uid="{00000000-0005-0000-0000-000027180000}"/>
    <cellStyle name="Navadno 49 2 2 2 2 2 2" xfId="16319" xr:uid="{00000000-0005-0000-0000-000028180000}"/>
    <cellStyle name="Navadno 49 2 2 2 2 2 2 2" xfId="20069" xr:uid="{00000000-0005-0000-0000-000029180000}"/>
    <cellStyle name="Navadno 49 2 2 2 2 2 2 3" xfId="18260" xr:uid="{00000000-0005-0000-0000-00002A180000}"/>
    <cellStyle name="Navadno 49 2 2 2 2 2 3" xfId="19229" xr:uid="{00000000-0005-0000-0000-00002B180000}"/>
    <cellStyle name="Navadno 49 2 2 2 2 2 4" xfId="17804" xr:uid="{00000000-0005-0000-0000-00002C180000}"/>
    <cellStyle name="Navadno 49 2 2 2 2 3" xfId="16318" xr:uid="{00000000-0005-0000-0000-00002D180000}"/>
    <cellStyle name="Navadno 49 2 2 2 2 3 2" xfId="20070" xr:uid="{00000000-0005-0000-0000-00002E180000}"/>
    <cellStyle name="Navadno 49 2 2 2 2 3 3" xfId="18259" xr:uid="{00000000-0005-0000-0000-00002F180000}"/>
    <cellStyle name="Navadno 49 2 2 2 2 4" xfId="19228" xr:uid="{00000000-0005-0000-0000-000030180000}"/>
    <cellStyle name="Navadno 49 2 2 2 2 5" xfId="17364" xr:uid="{00000000-0005-0000-0000-000031180000}"/>
    <cellStyle name="Navadno 49 2 2 2 3" xfId="15135" xr:uid="{00000000-0005-0000-0000-000032180000}"/>
    <cellStyle name="Navadno 49 2 2 2 3 2" xfId="16320" xr:uid="{00000000-0005-0000-0000-000033180000}"/>
    <cellStyle name="Navadno 49 2 2 2 3 2 2" xfId="20071" xr:uid="{00000000-0005-0000-0000-000034180000}"/>
    <cellStyle name="Navadno 49 2 2 2 3 2 3" xfId="18261" xr:uid="{00000000-0005-0000-0000-000035180000}"/>
    <cellStyle name="Navadno 49 2 2 2 3 3" xfId="19230" xr:uid="{00000000-0005-0000-0000-000036180000}"/>
    <cellStyle name="Navadno 49 2 2 2 3 4" xfId="17628" xr:uid="{00000000-0005-0000-0000-000037180000}"/>
    <cellStyle name="Navadno 49 2 2 2 4" xfId="16038" xr:uid="{00000000-0005-0000-0000-000038180000}"/>
    <cellStyle name="Navadno 49 2 2 2 4 2" xfId="20072" xr:uid="{00000000-0005-0000-0000-000039180000}"/>
    <cellStyle name="Navadno 49 2 2 2 4 3" xfId="17980" xr:uid="{00000000-0005-0000-0000-00003A180000}"/>
    <cellStyle name="Navadno 49 2 2 2 5" xfId="18949" xr:uid="{00000000-0005-0000-0000-00003B180000}"/>
    <cellStyle name="Navadno 49 2 2 2 6" xfId="17008" xr:uid="{00000000-0005-0000-0000-00003C180000}"/>
    <cellStyle name="Navadno 49 2 2 3" xfId="14391" xr:uid="{00000000-0005-0000-0000-00003D180000}"/>
    <cellStyle name="Navadno 49 2 2 3 2" xfId="15005" xr:uid="{00000000-0005-0000-0000-00003E180000}"/>
    <cellStyle name="Navadno 49 2 2 3 2 2" xfId="16322" xr:uid="{00000000-0005-0000-0000-00003F180000}"/>
    <cellStyle name="Navadno 49 2 2 3 2 2 2" xfId="20073" xr:uid="{00000000-0005-0000-0000-000040180000}"/>
    <cellStyle name="Navadno 49 2 2 3 2 2 3" xfId="18263" xr:uid="{00000000-0005-0000-0000-000041180000}"/>
    <cellStyle name="Navadno 49 2 2 3 2 3" xfId="19232" xr:uid="{00000000-0005-0000-0000-000042180000}"/>
    <cellStyle name="Navadno 49 2 2 3 2 4" xfId="17498" xr:uid="{00000000-0005-0000-0000-000043180000}"/>
    <cellStyle name="Navadno 49 2 2 3 3" xfId="15269" xr:uid="{00000000-0005-0000-0000-000044180000}"/>
    <cellStyle name="Navadno 49 2 2 3 3 2" xfId="16323" xr:uid="{00000000-0005-0000-0000-000045180000}"/>
    <cellStyle name="Navadno 49 2 2 3 3 2 2" xfId="20074" xr:uid="{00000000-0005-0000-0000-000046180000}"/>
    <cellStyle name="Navadno 49 2 2 3 3 2 3" xfId="18264" xr:uid="{00000000-0005-0000-0000-000047180000}"/>
    <cellStyle name="Navadno 49 2 2 3 3 3" xfId="19233" xr:uid="{00000000-0005-0000-0000-000048180000}"/>
    <cellStyle name="Navadno 49 2 2 3 3 4" xfId="17762" xr:uid="{00000000-0005-0000-0000-000049180000}"/>
    <cellStyle name="Navadno 49 2 2 3 4" xfId="16321" xr:uid="{00000000-0005-0000-0000-00004A180000}"/>
    <cellStyle name="Navadno 49 2 2 3 4 2" xfId="20075" xr:uid="{00000000-0005-0000-0000-00004B180000}"/>
    <cellStyle name="Navadno 49 2 2 3 4 3" xfId="18262" xr:uid="{00000000-0005-0000-0000-00004C180000}"/>
    <cellStyle name="Navadno 49 2 2 3 5" xfId="19231" xr:uid="{00000000-0005-0000-0000-00004D180000}"/>
    <cellStyle name="Navadno 49 2 2 3 6" xfId="17146" xr:uid="{00000000-0005-0000-0000-00004E180000}"/>
    <cellStyle name="Navadno 49 2 2 4" xfId="14829" xr:uid="{00000000-0005-0000-0000-00004F180000}"/>
    <cellStyle name="Navadno 49 2 2 4 2" xfId="16324" xr:uid="{00000000-0005-0000-0000-000050180000}"/>
    <cellStyle name="Navadno 49 2 2 4 2 2" xfId="20076" xr:uid="{00000000-0005-0000-0000-000051180000}"/>
    <cellStyle name="Navadno 49 2 2 4 2 3" xfId="18265" xr:uid="{00000000-0005-0000-0000-000052180000}"/>
    <cellStyle name="Navadno 49 2 2 4 3" xfId="19234" xr:uid="{00000000-0005-0000-0000-000053180000}"/>
    <cellStyle name="Navadno 49 2 2 4 4" xfId="17322" xr:uid="{00000000-0005-0000-0000-000054180000}"/>
    <cellStyle name="Navadno 49 2 2 5" xfId="14493" xr:uid="{00000000-0005-0000-0000-000055180000}"/>
    <cellStyle name="Navadno 49 2 2 5 2" xfId="16325" xr:uid="{00000000-0005-0000-0000-000056180000}"/>
    <cellStyle name="Navadno 49 2 2 5 2 2" xfId="20077" xr:uid="{00000000-0005-0000-0000-000057180000}"/>
    <cellStyle name="Navadno 49 2 2 5 2 3" xfId="18266" xr:uid="{00000000-0005-0000-0000-000058180000}"/>
    <cellStyle name="Navadno 49 2 2 5 3" xfId="19235" xr:uid="{00000000-0005-0000-0000-000059180000}"/>
    <cellStyle name="Navadno 49 2 2 5 4" xfId="17234" xr:uid="{00000000-0005-0000-0000-00005A180000}"/>
    <cellStyle name="Navadno 49 2 2 6" xfId="15093" xr:uid="{00000000-0005-0000-0000-00005B180000}"/>
    <cellStyle name="Navadno 49 2 2 6 2" xfId="16326" xr:uid="{00000000-0005-0000-0000-00005C180000}"/>
    <cellStyle name="Navadno 49 2 2 6 2 2" xfId="20078" xr:uid="{00000000-0005-0000-0000-00005D180000}"/>
    <cellStyle name="Navadno 49 2 2 6 2 3" xfId="18267" xr:uid="{00000000-0005-0000-0000-00005E180000}"/>
    <cellStyle name="Navadno 49 2 2 6 3" xfId="19236" xr:uid="{00000000-0005-0000-0000-00005F180000}"/>
    <cellStyle name="Navadno 49 2 2 6 4" xfId="17586" xr:uid="{00000000-0005-0000-0000-000060180000}"/>
    <cellStyle name="Navadno 49 2 2 7" xfId="15996" xr:uid="{00000000-0005-0000-0000-000061180000}"/>
    <cellStyle name="Navadno 49 2 2 7 2" xfId="20079" xr:uid="{00000000-0005-0000-0000-000062180000}"/>
    <cellStyle name="Navadno 49 2 2 7 3" xfId="17938" xr:uid="{00000000-0005-0000-0000-000063180000}"/>
    <cellStyle name="Navadno 49 2 2 8" xfId="18907" xr:uid="{00000000-0005-0000-0000-000064180000}"/>
    <cellStyle name="Navadno 49 2 2 9" xfId="16966" xr:uid="{00000000-0005-0000-0000-000065180000}"/>
    <cellStyle name="Navadno 49 2 3" xfId="8546" xr:uid="{00000000-0005-0000-0000-000066180000}"/>
    <cellStyle name="Navadno 49 2 3 2" xfId="14870" xr:uid="{00000000-0005-0000-0000-000067180000}"/>
    <cellStyle name="Navadno 49 2 3 2 2" xfId="15550" xr:uid="{00000000-0005-0000-0000-000068180000}"/>
    <cellStyle name="Navadno 49 2 3 2 2 2" xfId="16328" xr:uid="{00000000-0005-0000-0000-000069180000}"/>
    <cellStyle name="Navadno 49 2 3 2 2 2 2" xfId="20080" xr:uid="{00000000-0005-0000-0000-00006A180000}"/>
    <cellStyle name="Navadno 49 2 3 2 2 2 3" xfId="18269" xr:uid="{00000000-0005-0000-0000-00006B180000}"/>
    <cellStyle name="Navadno 49 2 3 2 2 3" xfId="19238" xr:uid="{00000000-0005-0000-0000-00006C180000}"/>
    <cellStyle name="Navadno 49 2 3 2 2 4" xfId="17803" xr:uid="{00000000-0005-0000-0000-00006D180000}"/>
    <cellStyle name="Navadno 49 2 3 2 3" xfId="16327" xr:uid="{00000000-0005-0000-0000-00006E180000}"/>
    <cellStyle name="Navadno 49 2 3 2 3 2" xfId="20081" xr:uid="{00000000-0005-0000-0000-00006F180000}"/>
    <cellStyle name="Navadno 49 2 3 2 3 3" xfId="18268" xr:uid="{00000000-0005-0000-0000-000070180000}"/>
    <cellStyle name="Navadno 49 2 3 2 4" xfId="19237" xr:uid="{00000000-0005-0000-0000-000071180000}"/>
    <cellStyle name="Navadno 49 2 3 2 5" xfId="17363" xr:uid="{00000000-0005-0000-0000-000072180000}"/>
    <cellStyle name="Navadno 49 2 3 3" xfId="15134" xr:uid="{00000000-0005-0000-0000-000073180000}"/>
    <cellStyle name="Navadno 49 2 3 3 2" xfId="16329" xr:uid="{00000000-0005-0000-0000-000074180000}"/>
    <cellStyle name="Navadno 49 2 3 3 2 2" xfId="20082" xr:uid="{00000000-0005-0000-0000-000075180000}"/>
    <cellStyle name="Navadno 49 2 3 3 2 3" xfId="18270" xr:uid="{00000000-0005-0000-0000-000076180000}"/>
    <cellStyle name="Navadno 49 2 3 3 3" xfId="19239" xr:uid="{00000000-0005-0000-0000-000077180000}"/>
    <cellStyle name="Navadno 49 2 3 3 4" xfId="17627" xr:uid="{00000000-0005-0000-0000-000078180000}"/>
    <cellStyle name="Navadno 49 2 3 4" xfId="16037" xr:uid="{00000000-0005-0000-0000-000079180000}"/>
    <cellStyle name="Navadno 49 2 3 4 2" xfId="20083" xr:uid="{00000000-0005-0000-0000-00007A180000}"/>
    <cellStyle name="Navadno 49 2 3 4 3" xfId="17979" xr:uid="{00000000-0005-0000-0000-00007B180000}"/>
    <cellStyle name="Navadno 49 2 3 5" xfId="18948" xr:uid="{00000000-0005-0000-0000-00007C180000}"/>
    <cellStyle name="Navadno 49 2 3 6" xfId="17007" xr:uid="{00000000-0005-0000-0000-00007D180000}"/>
    <cellStyle name="Navadno 49 2 4" xfId="14347" xr:uid="{00000000-0005-0000-0000-00007E180000}"/>
    <cellStyle name="Navadno 49 2 4 2" xfId="14961" xr:uid="{00000000-0005-0000-0000-00007F180000}"/>
    <cellStyle name="Navadno 49 2 4 2 2" xfId="16331" xr:uid="{00000000-0005-0000-0000-000080180000}"/>
    <cellStyle name="Navadno 49 2 4 2 2 2" xfId="20084" xr:uid="{00000000-0005-0000-0000-000081180000}"/>
    <cellStyle name="Navadno 49 2 4 2 2 3" xfId="18272" xr:uid="{00000000-0005-0000-0000-000082180000}"/>
    <cellStyle name="Navadno 49 2 4 2 3" xfId="19241" xr:uid="{00000000-0005-0000-0000-000083180000}"/>
    <cellStyle name="Navadno 49 2 4 2 4" xfId="17454" xr:uid="{00000000-0005-0000-0000-000084180000}"/>
    <cellStyle name="Navadno 49 2 4 3" xfId="15225" xr:uid="{00000000-0005-0000-0000-000085180000}"/>
    <cellStyle name="Navadno 49 2 4 3 2" xfId="16332" xr:uid="{00000000-0005-0000-0000-000086180000}"/>
    <cellStyle name="Navadno 49 2 4 3 2 2" xfId="20085" xr:uid="{00000000-0005-0000-0000-000087180000}"/>
    <cellStyle name="Navadno 49 2 4 3 2 3" xfId="18273" xr:uid="{00000000-0005-0000-0000-000088180000}"/>
    <cellStyle name="Navadno 49 2 4 3 3" xfId="19242" xr:uid="{00000000-0005-0000-0000-000089180000}"/>
    <cellStyle name="Navadno 49 2 4 3 4" xfId="17718" xr:uid="{00000000-0005-0000-0000-00008A180000}"/>
    <cellStyle name="Navadno 49 2 4 4" xfId="16330" xr:uid="{00000000-0005-0000-0000-00008B180000}"/>
    <cellStyle name="Navadno 49 2 4 4 2" xfId="20086" xr:uid="{00000000-0005-0000-0000-00008C180000}"/>
    <cellStyle name="Navadno 49 2 4 4 3" xfId="18271" xr:uid="{00000000-0005-0000-0000-00008D180000}"/>
    <cellStyle name="Navadno 49 2 4 5" xfId="19240" xr:uid="{00000000-0005-0000-0000-00008E180000}"/>
    <cellStyle name="Navadno 49 2 4 6" xfId="17102" xr:uid="{00000000-0005-0000-0000-00008F180000}"/>
    <cellStyle name="Navadno 49 2 5" xfId="14785" xr:uid="{00000000-0005-0000-0000-000090180000}"/>
    <cellStyle name="Navadno 49 2 5 2" xfId="16333" xr:uid="{00000000-0005-0000-0000-000091180000}"/>
    <cellStyle name="Navadno 49 2 5 2 2" xfId="20087" xr:uid="{00000000-0005-0000-0000-000092180000}"/>
    <cellStyle name="Navadno 49 2 5 2 3" xfId="18274" xr:uid="{00000000-0005-0000-0000-000093180000}"/>
    <cellStyle name="Navadno 49 2 5 3" xfId="19243" xr:uid="{00000000-0005-0000-0000-000094180000}"/>
    <cellStyle name="Navadno 49 2 5 4" xfId="17278" xr:uid="{00000000-0005-0000-0000-000095180000}"/>
    <cellStyle name="Navadno 49 2 6" xfId="14449" xr:uid="{00000000-0005-0000-0000-000096180000}"/>
    <cellStyle name="Navadno 49 2 6 2" xfId="16334" xr:uid="{00000000-0005-0000-0000-000097180000}"/>
    <cellStyle name="Navadno 49 2 6 2 2" xfId="20088" xr:uid="{00000000-0005-0000-0000-000098180000}"/>
    <cellStyle name="Navadno 49 2 6 2 3" xfId="18275" xr:uid="{00000000-0005-0000-0000-000099180000}"/>
    <cellStyle name="Navadno 49 2 6 3" xfId="19244" xr:uid="{00000000-0005-0000-0000-00009A180000}"/>
    <cellStyle name="Navadno 49 2 6 4" xfId="17190" xr:uid="{00000000-0005-0000-0000-00009B180000}"/>
    <cellStyle name="Navadno 49 2 7" xfId="15049" xr:uid="{00000000-0005-0000-0000-00009C180000}"/>
    <cellStyle name="Navadno 49 2 7 2" xfId="16335" xr:uid="{00000000-0005-0000-0000-00009D180000}"/>
    <cellStyle name="Navadno 49 2 7 2 2" xfId="20089" xr:uid="{00000000-0005-0000-0000-00009E180000}"/>
    <cellStyle name="Navadno 49 2 7 2 3" xfId="18276" xr:uid="{00000000-0005-0000-0000-00009F180000}"/>
    <cellStyle name="Navadno 49 2 7 3" xfId="19245" xr:uid="{00000000-0005-0000-0000-0000A0180000}"/>
    <cellStyle name="Navadno 49 2 7 4" xfId="17542" xr:uid="{00000000-0005-0000-0000-0000A1180000}"/>
    <cellStyle name="Navadno 49 2 8" xfId="15952" xr:uid="{00000000-0005-0000-0000-0000A2180000}"/>
    <cellStyle name="Navadno 49 2 8 2" xfId="20090" xr:uid="{00000000-0005-0000-0000-0000A3180000}"/>
    <cellStyle name="Navadno 49 2 8 3" xfId="17894" xr:uid="{00000000-0005-0000-0000-0000A4180000}"/>
    <cellStyle name="Navadno 49 2 9" xfId="18863" xr:uid="{00000000-0005-0000-0000-0000A5180000}"/>
    <cellStyle name="Navadno 49 3" xfId="6716" xr:uid="{00000000-0005-0000-0000-0000A6180000}"/>
    <cellStyle name="Navadno 49 3 2" xfId="8548" xr:uid="{00000000-0005-0000-0000-0000A7180000}"/>
    <cellStyle name="Navadno 49 3 2 2" xfId="14872" xr:uid="{00000000-0005-0000-0000-0000A8180000}"/>
    <cellStyle name="Navadno 49 3 2 2 2" xfId="15552" xr:uid="{00000000-0005-0000-0000-0000A9180000}"/>
    <cellStyle name="Navadno 49 3 2 2 2 2" xfId="16337" xr:uid="{00000000-0005-0000-0000-0000AA180000}"/>
    <cellStyle name="Navadno 49 3 2 2 2 2 2" xfId="20091" xr:uid="{00000000-0005-0000-0000-0000AB180000}"/>
    <cellStyle name="Navadno 49 3 2 2 2 2 3" xfId="18278" xr:uid="{00000000-0005-0000-0000-0000AC180000}"/>
    <cellStyle name="Navadno 49 3 2 2 2 3" xfId="19247" xr:uid="{00000000-0005-0000-0000-0000AD180000}"/>
    <cellStyle name="Navadno 49 3 2 2 2 4" xfId="17805" xr:uid="{00000000-0005-0000-0000-0000AE180000}"/>
    <cellStyle name="Navadno 49 3 2 2 3" xfId="16336" xr:uid="{00000000-0005-0000-0000-0000AF180000}"/>
    <cellStyle name="Navadno 49 3 2 2 3 2" xfId="20092" xr:uid="{00000000-0005-0000-0000-0000B0180000}"/>
    <cellStyle name="Navadno 49 3 2 2 3 3" xfId="18277" xr:uid="{00000000-0005-0000-0000-0000B1180000}"/>
    <cellStyle name="Navadno 49 3 2 2 4" xfId="19246" xr:uid="{00000000-0005-0000-0000-0000B2180000}"/>
    <cellStyle name="Navadno 49 3 2 2 5" xfId="17365" xr:uid="{00000000-0005-0000-0000-0000B3180000}"/>
    <cellStyle name="Navadno 49 3 2 3" xfId="15136" xr:uid="{00000000-0005-0000-0000-0000B4180000}"/>
    <cellStyle name="Navadno 49 3 2 3 2" xfId="16338" xr:uid="{00000000-0005-0000-0000-0000B5180000}"/>
    <cellStyle name="Navadno 49 3 2 3 2 2" xfId="20093" xr:uid="{00000000-0005-0000-0000-0000B6180000}"/>
    <cellStyle name="Navadno 49 3 2 3 2 3" xfId="18279" xr:uid="{00000000-0005-0000-0000-0000B7180000}"/>
    <cellStyle name="Navadno 49 3 2 3 3" xfId="19248" xr:uid="{00000000-0005-0000-0000-0000B8180000}"/>
    <cellStyle name="Navadno 49 3 2 3 4" xfId="17629" xr:uid="{00000000-0005-0000-0000-0000B9180000}"/>
    <cellStyle name="Navadno 49 3 2 4" xfId="16039" xr:uid="{00000000-0005-0000-0000-0000BA180000}"/>
    <cellStyle name="Navadno 49 3 2 4 2" xfId="20094" xr:uid="{00000000-0005-0000-0000-0000BB180000}"/>
    <cellStyle name="Navadno 49 3 2 4 3" xfId="17981" xr:uid="{00000000-0005-0000-0000-0000BC180000}"/>
    <cellStyle name="Navadno 49 3 2 5" xfId="18950" xr:uid="{00000000-0005-0000-0000-0000BD180000}"/>
    <cellStyle name="Navadno 49 3 2 6" xfId="17009" xr:uid="{00000000-0005-0000-0000-0000BE180000}"/>
    <cellStyle name="Navadno 49 3 3" xfId="14369" xr:uid="{00000000-0005-0000-0000-0000BF180000}"/>
    <cellStyle name="Navadno 49 3 3 2" xfId="14983" xr:uid="{00000000-0005-0000-0000-0000C0180000}"/>
    <cellStyle name="Navadno 49 3 3 2 2" xfId="16340" xr:uid="{00000000-0005-0000-0000-0000C1180000}"/>
    <cellStyle name="Navadno 49 3 3 2 2 2" xfId="20095" xr:uid="{00000000-0005-0000-0000-0000C2180000}"/>
    <cellStyle name="Navadno 49 3 3 2 2 3" xfId="18281" xr:uid="{00000000-0005-0000-0000-0000C3180000}"/>
    <cellStyle name="Navadno 49 3 3 2 3" xfId="19250" xr:uid="{00000000-0005-0000-0000-0000C4180000}"/>
    <cellStyle name="Navadno 49 3 3 2 4" xfId="17476" xr:uid="{00000000-0005-0000-0000-0000C5180000}"/>
    <cellStyle name="Navadno 49 3 3 3" xfId="15247" xr:uid="{00000000-0005-0000-0000-0000C6180000}"/>
    <cellStyle name="Navadno 49 3 3 3 2" xfId="16341" xr:uid="{00000000-0005-0000-0000-0000C7180000}"/>
    <cellStyle name="Navadno 49 3 3 3 2 2" xfId="20096" xr:uid="{00000000-0005-0000-0000-0000C8180000}"/>
    <cellStyle name="Navadno 49 3 3 3 2 3" xfId="18282" xr:uid="{00000000-0005-0000-0000-0000C9180000}"/>
    <cellStyle name="Navadno 49 3 3 3 3" xfId="19251" xr:uid="{00000000-0005-0000-0000-0000CA180000}"/>
    <cellStyle name="Navadno 49 3 3 3 4" xfId="17740" xr:uid="{00000000-0005-0000-0000-0000CB180000}"/>
    <cellStyle name="Navadno 49 3 3 4" xfId="16339" xr:uid="{00000000-0005-0000-0000-0000CC180000}"/>
    <cellStyle name="Navadno 49 3 3 4 2" xfId="20097" xr:uid="{00000000-0005-0000-0000-0000CD180000}"/>
    <cellStyle name="Navadno 49 3 3 4 3" xfId="18280" xr:uid="{00000000-0005-0000-0000-0000CE180000}"/>
    <cellStyle name="Navadno 49 3 3 5" xfId="19249" xr:uid="{00000000-0005-0000-0000-0000CF180000}"/>
    <cellStyle name="Navadno 49 3 3 6" xfId="17124" xr:uid="{00000000-0005-0000-0000-0000D0180000}"/>
    <cellStyle name="Navadno 49 3 4" xfId="14807" xr:uid="{00000000-0005-0000-0000-0000D1180000}"/>
    <cellStyle name="Navadno 49 3 4 2" xfId="16342" xr:uid="{00000000-0005-0000-0000-0000D2180000}"/>
    <cellStyle name="Navadno 49 3 4 2 2" xfId="20098" xr:uid="{00000000-0005-0000-0000-0000D3180000}"/>
    <cellStyle name="Navadno 49 3 4 2 3" xfId="18283" xr:uid="{00000000-0005-0000-0000-0000D4180000}"/>
    <cellStyle name="Navadno 49 3 4 3" xfId="19252" xr:uid="{00000000-0005-0000-0000-0000D5180000}"/>
    <cellStyle name="Navadno 49 3 4 4" xfId="17300" xr:uid="{00000000-0005-0000-0000-0000D6180000}"/>
    <cellStyle name="Navadno 49 3 5" xfId="14471" xr:uid="{00000000-0005-0000-0000-0000D7180000}"/>
    <cellStyle name="Navadno 49 3 5 2" xfId="16343" xr:uid="{00000000-0005-0000-0000-0000D8180000}"/>
    <cellStyle name="Navadno 49 3 5 2 2" xfId="20099" xr:uid="{00000000-0005-0000-0000-0000D9180000}"/>
    <cellStyle name="Navadno 49 3 5 2 3" xfId="18284" xr:uid="{00000000-0005-0000-0000-0000DA180000}"/>
    <cellStyle name="Navadno 49 3 5 3" xfId="19253" xr:uid="{00000000-0005-0000-0000-0000DB180000}"/>
    <cellStyle name="Navadno 49 3 5 4" xfId="17212" xr:uid="{00000000-0005-0000-0000-0000DC180000}"/>
    <cellStyle name="Navadno 49 3 6" xfId="15071" xr:uid="{00000000-0005-0000-0000-0000DD180000}"/>
    <cellStyle name="Navadno 49 3 6 2" xfId="16344" xr:uid="{00000000-0005-0000-0000-0000DE180000}"/>
    <cellStyle name="Navadno 49 3 6 2 2" xfId="20100" xr:uid="{00000000-0005-0000-0000-0000DF180000}"/>
    <cellStyle name="Navadno 49 3 6 2 3" xfId="18285" xr:uid="{00000000-0005-0000-0000-0000E0180000}"/>
    <cellStyle name="Navadno 49 3 6 3" xfId="19254" xr:uid="{00000000-0005-0000-0000-0000E1180000}"/>
    <cellStyle name="Navadno 49 3 6 4" xfId="17564" xr:uid="{00000000-0005-0000-0000-0000E2180000}"/>
    <cellStyle name="Navadno 49 3 7" xfId="15974" xr:uid="{00000000-0005-0000-0000-0000E3180000}"/>
    <cellStyle name="Navadno 49 3 7 2" xfId="20101" xr:uid="{00000000-0005-0000-0000-0000E4180000}"/>
    <cellStyle name="Navadno 49 3 7 3" xfId="17916" xr:uid="{00000000-0005-0000-0000-0000E5180000}"/>
    <cellStyle name="Navadno 49 3 8" xfId="18885" xr:uid="{00000000-0005-0000-0000-0000E6180000}"/>
    <cellStyle name="Navadno 49 3 9" xfId="16944" xr:uid="{00000000-0005-0000-0000-0000E7180000}"/>
    <cellStyle name="Navadno 49 4" xfId="8545" xr:uid="{00000000-0005-0000-0000-0000E8180000}"/>
    <cellStyle name="Navadno 49 4 2" xfId="14869" xr:uid="{00000000-0005-0000-0000-0000E9180000}"/>
    <cellStyle name="Navadno 49 4 2 2" xfId="15549" xr:uid="{00000000-0005-0000-0000-0000EA180000}"/>
    <cellStyle name="Navadno 49 4 2 2 2" xfId="16346" xr:uid="{00000000-0005-0000-0000-0000EB180000}"/>
    <cellStyle name="Navadno 49 4 2 2 2 2" xfId="20102" xr:uid="{00000000-0005-0000-0000-0000EC180000}"/>
    <cellStyle name="Navadno 49 4 2 2 2 3" xfId="18287" xr:uid="{00000000-0005-0000-0000-0000ED180000}"/>
    <cellStyle name="Navadno 49 4 2 2 3" xfId="19256" xr:uid="{00000000-0005-0000-0000-0000EE180000}"/>
    <cellStyle name="Navadno 49 4 2 2 4" xfId="17802" xr:uid="{00000000-0005-0000-0000-0000EF180000}"/>
    <cellStyle name="Navadno 49 4 2 3" xfId="16345" xr:uid="{00000000-0005-0000-0000-0000F0180000}"/>
    <cellStyle name="Navadno 49 4 2 3 2" xfId="20103" xr:uid="{00000000-0005-0000-0000-0000F1180000}"/>
    <cellStyle name="Navadno 49 4 2 3 3" xfId="18286" xr:uid="{00000000-0005-0000-0000-0000F2180000}"/>
    <cellStyle name="Navadno 49 4 2 4" xfId="19255" xr:uid="{00000000-0005-0000-0000-0000F3180000}"/>
    <cellStyle name="Navadno 49 4 2 5" xfId="17362" xr:uid="{00000000-0005-0000-0000-0000F4180000}"/>
    <cellStyle name="Navadno 49 4 3" xfId="15133" xr:uid="{00000000-0005-0000-0000-0000F5180000}"/>
    <cellStyle name="Navadno 49 4 3 2" xfId="16347" xr:uid="{00000000-0005-0000-0000-0000F6180000}"/>
    <cellStyle name="Navadno 49 4 3 2 2" xfId="20104" xr:uid="{00000000-0005-0000-0000-0000F7180000}"/>
    <cellStyle name="Navadno 49 4 3 2 3" xfId="18288" xr:uid="{00000000-0005-0000-0000-0000F8180000}"/>
    <cellStyle name="Navadno 49 4 3 3" xfId="19257" xr:uid="{00000000-0005-0000-0000-0000F9180000}"/>
    <cellStyle name="Navadno 49 4 3 4" xfId="17626" xr:uid="{00000000-0005-0000-0000-0000FA180000}"/>
    <cellStyle name="Navadno 49 4 4" xfId="16036" xr:uid="{00000000-0005-0000-0000-0000FB180000}"/>
    <cellStyle name="Navadno 49 4 4 2" xfId="20105" xr:uid="{00000000-0005-0000-0000-0000FC180000}"/>
    <cellStyle name="Navadno 49 4 4 3" xfId="17978" xr:uid="{00000000-0005-0000-0000-0000FD180000}"/>
    <cellStyle name="Navadno 49 4 5" xfId="18947" xr:uid="{00000000-0005-0000-0000-0000FE180000}"/>
    <cellStyle name="Navadno 49 4 6" xfId="17006" xr:uid="{00000000-0005-0000-0000-0000FF180000}"/>
    <cellStyle name="Navadno 49 5" xfId="14321" xr:uid="{00000000-0005-0000-0000-000000190000}"/>
    <cellStyle name="Navadno 49 5 2" xfId="14939" xr:uid="{00000000-0005-0000-0000-000001190000}"/>
    <cellStyle name="Navadno 49 5 2 2" xfId="16349" xr:uid="{00000000-0005-0000-0000-000002190000}"/>
    <cellStyle name="Navadno 49 5 2 2 2" xfId="20106" xr:uid="{00000000-0005-0000-0000-000003190000}"/>
    <cellStyle name="Navadno 49 5 2 2 3" xfId="18290" xr:uid="{00000000-0005-0000-0000-000004190000}"/>
    <cellStyle name="Navadno 49 5 2 3" xfId="19259" xr:uid="{00000000-0005-0000-0000-000005190000}"/>
    <cellStyle name="Navadno 49 5 2 4" xfId="17432" xr:uid="{00000000-0005-0000-0000-000006190000}"/>
    <cellStyle name="Navadno 49 5 3" xfId="15203" xr:uid="{00000000-0005-0000-0000-000007190000}"/>
    <cellStyle name="Navadno 49 5 3 2" xfId="16350" xr:uid="{00000000-0005-0000-0000-000008190000}"/>
    <cellStyle name="Navadno 49 5 3 2 2" xfId="20107" xr:uid="{00000000-0005-0000-0000-000009190000}"/>
    <cellStyle name="Navadno 49 5 3 2 3" xfId="18291" xr:uid="{00000000-0005-0000-0000-00000A190000}"/>
    <cellStyle name="Navadno 49 5 3 3" xfId="19260" xr:uid="{00000000-0005-0000-0000-00000B190000}"/>
    <cellStyle name="Navadno 49 5 3 4" xfId="17696" xr:uid="{00000000-0005-0000-0000-00000C190000}"/>
    <cellStyle name="Navadno 49 5 4" xfId="16348" xr:uid="{00000000-0005-0000-0000-00000D190000}"/>
    <cellStyle name="Navadno 49 5 4 2" xfId="20108" xr:uid="{00000000-0005-0000-0000-00000E190000}"/>
    <cellStyle name="Navadno 49 5 4 3" xfId="18289" xr:uid="{00000000-0005-0000-0000-00000F190000}"/>
    <cellStyle name="Navadno 49 5 5" xfId="19258" xr:uid="{00000000-0005-0000-0000-000010190000}"/>
    <cellStyle name="Navadno 49 5 6" xfId="17080" xr:uid="{00000000-0005-0000-0000-000011190000}"/>
    <cellStyle name="Navadno 49 6" xfId="14763" xr:uid="{00000000-0005-0000-0000-000012190000}"/>
    <cellStyle name="Navadno 49 6 2" xfId="16351" xr:uid="{00000000-0005-0000-0000-000013190000}"/>
    <cellStyle name="Navadno 49 6 2 2" xfId="20109" xr:uid="{00000000-0005-0000-0000-000014190000}"/>
    <cellStyle name="Navadno 49 6 2 3" xfId="18292" xr:uid="{00000000-0005-0000-0000-000015190000}"/>
    <cellStyle name="Navadno 49 6 3" xfId="19261" xr:uid="{00000000-0005-0000-0000-000016190000}"/>
    <cellStyle name="Navadno 49 6 4" xfId="17256" xr:uid="{00000000-0005-0000-0000-000017190000}"/>
    <cellStyle name="Navadno 49 7" xfId="14427" xr:uid="{00000000-0005-0000-0000-000018190000}"/>
    <cellStyle name="Navadno 49 7 2" xfId="16352" xr:uid="{00000000-0005-0000-0000-000019190000}"/>
    <cellStyle name="Navadno 49 7 2 2" xfId="20110" xr:uid="{00000000-0005-0000-0000-00001A190000}"/>
    <cellStyle name="Navadno 49 7 2 3" xfId="18293" xr:uid="{00000000-0005-0000-0000-00001B190000}"/>
    <cellStyle name="Navadno 49 7 3" xfId="19262" xr:uid="{00000000-0005-0000-0000-00001C190000}"/>
    <cellStyle name="Navadno 49 7 4" xfId="17168" xr:uid="{00000000-0005-0000-0000-00001D190000}"/>
    <cellStyle name="Navadno 49 8" xfId="15027" xr:uid="{00000000-0005-0000-0000-00001E190000}"/>
    <cellStyle name="Navadno 49 8 2" xfId="16353" xr:uid="{00000000-0005-0000-0000-00001F190000}"/>
    <cellStyle name="Navadno 49 8 2 2" xfId="20111" xr:uid="{00000000-0005-0000-0000-000020190000}"/>
    <cellStyle name="Navadno 49 8 2 3" xfId="18294" xr:uid="{00000000-0005-0000-0000-000021190000}"/>
    <cellStyle name="Navadno 49 8 3" xfId="19263" xr:uid="{00000000-0005-0000-0000-000022190000}"/>
    <cellStyle name="Navadno 49 8 4" xfId="17520" xr:uid="{00000000-0005-0000-0000-000023190000}"/>
    <cellStyle name="Navadno 49 9" xfId="15930" xr:uid="{00000000-0005-0000-0000-000024190000}"/>
    <cellStyle name="Navadno 49 9 2" xfId="20112" xr:uid="{00000000-0005-0000-0000-000025190000}"/>
    <cellStyle name="Navadno 49 9 3" xfId="17872" xr:uid="{00000000-0005-0000-0000-000026190000}"/>
    <cellStyle name="Navadno 5" xfId="1153" xr:uid="{00000000-0005-0000-0000-000027190000}"/>
    <cellStyle name="Navadno 5 10" xfId="21261" xr:uid="{00000000-0005-0000-0000-000028190000}"/>
    <cellStyle name="Navadno 5 10 2" xfId="21262" xr:uid="{00000000-0005-0000-0000-000029190000}"/>
    <cellStyle name="Navadno 5 11" xfId="21263" xr:uid="{00000000-0005-0000-0000-00002A190000}"/>
    <cellStyle name="Navadno 5 11 2" xfId="21264" xr:uid="{00000000-0005-0000-0000-00002B190000}"/>
    <cellStyle name="Navadno 5 12" xfId="21265" xr:uid="{00000000-0005-0000-0000-00002C190000}"/>
    <cellStyle name="Navadno 5 12 2" xfId="21266" xr:uid="{00000000-0005-0000-0000-00002D190000}"/>
    <cellStyle name="Navadno 5 13" xfId="21267" xr:uid="{00000000-0005-0000-0000-00002E190000}"/>
    <cellStyle name="Navadno 5 13 2" xfId="21268" xr:uid="{00000000-0005-0000-0000-00002F190000}"/>
    <cellStyle name="Navadno 5 14" xfId="21269" xr:uid="{00000000-0005-0000-0000-000030190000}"/>
    <cellStyle name="Navadno 5 14 2" xfId="21270" xr:uid="{00000000-0005-0000-0000-000031190000}"/>
    <cellStyle name="Navadno 5 15" xfId="21271" xr:uid="{00000000-0005-0000-0000-000032190000}"/>
    <cellStyle name="Navadno 5 15 2" xfId="21272" xr:uid="{00000000-0005-0000-0000-000033190000}"/>
    <cellStyle name="Navadno 5 16" xfId="21273" xr:uid="{00000000-0005-0000-0000-000034190000}"/>
    <cellStyle name="Navadno 5 16 2" xfId="21274" xr:uid="{00000000-0005-0000-0000-000035190000}"/>
    <cellStyle name="Navadno 5 17" xfId="21275" xr:uid="{00000000-0005-0000-0000-000036190000}"/>
    <cellStyle name="Navadno 5 17 2" xfId="21276" xr:uid="{00000000-0005-0000-0000-000037190000}"/>
    <cellStyle name="Navadno 5 18" xfId="21277" xr:uid="{00000000-0005-0000-0000-000038190000}"/>
    <cellStyle name="Navadno 5 18 2" xfId="21278" xr:uid="{00000000-0005-0000-0000-000039190000}"/>
    <cellStyle name="Navadno 5 19" xfId="21279" xr:uid="{00000000-0005-0000-0000-00003A190000}"/>
    <cellStyle name="Navadno 5 19 2" xfId="21280" xr:uid="{00000000-0005-0000-0000-00003B190000}"/>
    <cellStyle name="Navadno 5 2" xfId="1154" xr:uid="{00000000-0005-0000-0000-00003C190000}"/>
    <cellStyle name="Navadno 5 2 2" xfId="8196" xr:uid="{00000000-0005-0000-0000-00003D190000}"/>
    <cellStyle name="Navadno 5 2 2 2" xfId="21282" xr:uid="{00000000-0005-0000-0000-00003E190000}"/>
    <cellStyle name="Navadno 5 2 3" xfId="7417" xr:uid="{00000000-0005-0000-0000-00003F190000}"/>
    <cellStyle name="Navadno 5 2 4" xfId="2582" xr:uid="{00000000-0005-0000-0000-000040190000}"/>
    <cellStyle name="Navadno 5 2 5" xfId="21281" xr:uid="{00000000-0005-0000-0000-000041190000}"/>
    <cellStyle name="Navadno 5 20" xfId="21283" xr:uid="{00000000-0005-0000-0000-000042190000}"/>
    <cellStyle name="Navadno 5 20 2" xfId="21284" xr:uid="{00000000-0005-0000-0000-000043190000}"/>
    <cellStyle name="Navadno 5 21" xfId="21285" xr:uid="{00000000-0005-0000-0000-000044190000}"/>
    <cellStyle name="Navadno 5 21 2" xfId="21286" xr:uid="{00000000-0005-0000-0000-000045190000}"/>
    <cellStyle name="Navadno 5 22" xfId="21287" xr:uid="{00000000-0005-0000-0000-000046190000}"/>
    <cellStyle name="Navadno 5 22 2" xfId="21288" xr:uid="{00000000-0005-0000-0000-000047190000}"/>
    <cellStyle name="Navadno 5 23" xfId="21289" xr:uid="{00000000-0005-0000-0000-000048190000}"/>
    <cellStyle name="Navadno 5 23 2" xfId="21290" xr:uid="{00000000-0005-0000-0000-000049190000}"/>
    <cellStyle name="Navadno 5 24" xfId="21291" xr:uid="{00000000-0005-0000-0000-00004A190000}"/>
    <cellStyle name="Navadno 5 24 2" xfId="21292" xr:uid="{00000000-0005-0000-0000-00004B190000}"/>
    <cellStyle name="Navadno 5 25" xfId="21293" xr:uid="{00000000-0005-0000-0000-00004C190000}"/>
    <cellStyle name="Navadno 5 25 2" xfId="21294" xr:uid="{00000000-0005-0000-0000-00004D190000}"/>
    <cellStyle name="Navadno 5 26" xfId="21295" xr:uid="{00000000-0005-0000-0000-00004E190000}"/>
    <cellStyle name="Navadno 5 26 2" xfId="21296" xr:uid="{00000000-0005-0000-0000-00004F190000}"/>
    <cellStyle name="Navadno 5 27" xfId="21297" xr:uid="{00000000-0005-0000-0000-000050190000}"/>
    <cellStyle name="Navadno 5 27 2" xfId="21298" xr:uid="{00000000-0005-0000-0000-000051190000}"/>
    <cellStyle name="Navadno 5 28" xfId="21299" xr:uid="{00000000-0005-0000-0000-000052190000}"/>
    <cellStyle name="Navadno 5 28 2" xfId="21300" xr:uid="{00000000-0005-0000-0000-000053190000}"/>
    <cellStyle name="Navadno 5 29" xfId="21301" xr:uid="{00000000-0005-0000-0000-000054190000}"/>
    <cellStyle name="Navadno 5 29 2" xfId="21302" xr:uid="{00000000-0005-0000-0000-000055190000}"/>
    <cellStyle name="Navadno 5 3" xfId="1155" xr:uid="{00000000-0005-0000-0000-000056190000}"/>
    <cellStyle name="Navadno 5 3 2" xfId="1156" xr:uid="{00000000-0005-0000-0000-000057190000}"/>
    <cellStyle name="Navadno 5 3 2 2" xfId="7975" xr:uid="{00000000-0005-0000-0000-000058190000}"/>
    <cellStyle name="Navadno 5 3 2 3" xfId="7415" xr:uid="{00000000-0005-0000-0000-000059190000}"/>
    <cellStyle name="Navadno 5 3 2 4" xfId="2584" xr:uid="{00000000-0005-0000-0000-00005A190000}"/>
    <cellStyle name="Navadno 5 3 2 5" xfId="21304" xr:uid="{00000000-0005-0000-0000-00005B190000}"/>
    <cellStyle name="Navadno 5 3 3" xfId="1157" xr:uid="{00000000-0005-0000-0000-00005C190000}"/>
    <cellStyle name="Navadno 5 3 3 2" xfId="7089" xr:uid="{00000000-0005-0000-0000-00005D190000}"/>
    <cellStyle name="Navadno 5 3 3 3" xfId="6813" xr:uid="{00000000-0005-0000-0000-00005E190000}"/>
    <cellStyle name="Navadno 5 3 4" xfId="7973" xr:uid="{00000000-0005-0000-0000-00005F190000}"/>
    <cellStyle name="Navadno 5 3 5" xfId="7088" xr:uid="{00000000-0005-0000-0000-000060190000}"/>
    <cellStyle name="Navadno 5 3 6" xfId="7416" xr:uid="{00000000-0005-0000-0000-000061190000}"/>
    <cellStyle name="Navadno 5 3 7" xfId="2583" xr:uid="{00000000-0005-0000-0000-000062190000}"/>
    <cellStyle name="Navadno 5 3 8" xfId="21303" xr:uid="{00000000-0005-0000-0000-000063190000}"/>
    <cellStyle name="Navadno 5 30" xfId="21305" xr:uid="{00000000-0005-0000-0000-000064190000}"/>
    <cellStyle name="Navadno 5 30 2" xfId="21306" xr:uid="{00000000-0005-0000-0000-000065190000}"/>
    <cellStyle name="Navadno 5 31" xfId="21307" xr:uid="{00000000-0005-0000-0000-000066190000}"/>
    <cellStyle name="Navadno 5 31 2" xfId="21308" xr:uid="{00000000-0005-0000-0000-000067190000}"/>
    <cellStyle name="Navadno 5 32" xfId="21309" xr:uid="{00000000-0005-0000-0000-000068190000}"/>
    <cellStyle name="Navadno 5 32 2" xfId="21310" xr:uid="{00000000-0005-0000-0000-000069190000}"/>
    <cellStyle name="Navadno 5 33" xfId="21311" xr:uid="{00000000-0005-0000-0000-00006A190000}"/>
    <cellStyle name="Navadno 5 33 2" xfId="21312" xr:uid="{00000000-0005-0000-0000-00006B190000}"/>
    <cellStyle name="Navadno 5 34" xfId="21313" xr:uid="{00000000-0005-0000-0000-00006C190000}"/>
    <cellStyle name="Navadno 5 34 2" xfId="21314" xr:uid="{00000000-0005-0000-0000-00006D190000}"/>
    <cellStyle name="Navadno 5 35" xfId="21315" xr:uid="{00000000-0005-0000-0000-00006E190000}"/>
    <cellStyle name="Navadno 5 35 2" xfId="21316" xr:uid="{00000000-0005-0000-0000-00006F190000}"/>
    <cellStyle name="Navadno 5 36" xfId="21317" xr:uid="{00000000-0005-0000-0000-000070190000}"/>
    <cellStyle name="Navadno 5 36 2" xfId="21318" xr:uid="{00000000-0005-0000-0000-000071190000}"/>
    <cellStyle name="Navadno 5 37" xfId="21319" xr:uid="{00000000-0005-0000-0000-000072190000}"/>
    <cellStyle name="Navadno 5 37 2" xfId="21320" xr:uid="{00000000-0005-0000-0000-000073190000}"/>
    <cellStyle name="Navadno 5 38" xfId="21321" xr:uid="{00000000-0005-0000-0000-000074190000}"/>
    <cellStyle name="Navadno 5 38 2" xfId="21322" xr:uid="{00000000-0005-0000-0000-000075190000}"/>
    <cellStyle name="Navadno 5 39" xfId="21323" xr:uid="{00000000-0005-0000-0000-000076190000}"/>
    <cellStyle name="Navadno 5 39 2" xfId="21324" xr:uid="{00000000-0005-0000-0000-000077190000}"/>
    <cellStyle name="Navadno 5 4" xfId="1158" xr:uid="{00000000-0005-0000-0000-000078190000}"/>
    <cellStyle name="Navadno 5 4 2" xfId="1159" xr:uid="{00000000-0005-0000-0000-000079190000}"/>
    <cellStyle name="Navadno 5 4 2 2" xfId="3176" xr:uid="{00000000-0005-0000-0000-00007A190000}"/>
    <cellStyle name="Navadno 5 4 2 3" xfId="6812" xr:uid="{00000000-0005-0000-0000-00007B190000}"/>
    <cellStyle name="Navadno 5 4 2 4" xfId="21326" xr:uid="{00000000-0005-0000-0000-00007C190000}"/>
    <cellStyle name="Navadno 5 4 3" xfId="1160" xr:uid="{00000000-0005-0000-0000-00007D190000}"/>
    <cellStyle name="Navadno 5 4 3 2" xfId="4442" xr:uid="{00000000-0005-0000-0000-00007E190000}"/>
    <cellStyle name="Navadno 5 4 3 3" xfId="4443" xr:uid="{00000000-0005-0000-0000-00007F190000}"/>
    <cellStyle name="Navadno 5 4 3 4" xfId="8549" xr:uid="{00000000-0005-0000-0000-000080190000}"/>
    <cellStyle name="Navadno 5 4 4" xfId="7414" xr:uid="{00000000-0005-0000-0000-000081190000}"/>
    <cellStyle name="Navadno 5 4 5" xfId="21325" xr:uid="{00000000-0005-0000-0000-000082190000}"/>
    <cellStyle name="Navadno 5 40" xfId="21327" xr:uid="{00000000-0005-0000-0000-000083190000}"/>
    <cellStyle name="Navadno 5 40 2" xfId="21328" xr:uid="{00000000-0005-0000-0000-000084190000}"/>
    <cellStyle name="Navadno 5 41" xfId="21329" xr:uid="{00000000-0005-0000-0000-000085190000}"/>
    <cellStyle name="Navadno 5 41 2" xfId="21330" xr:uid="{00000000-0005-0000-0000-000086190000}"/>
    <cellStyle name="Navadno 5 42" xfId="21331" xr:uid="{00000000-0005-0000-0000-000087190000}"/>
    <cellStyle name="Navadno 5 42 2" xfId="21332" xr:uid="{00000000-0005-0000-0000-000088190000}"/>
    <cellStyle name="Navadno 5 43" xfId="21333" xr:uid="{00000000-0005-0000-0000-000089190000}"/>
    <cellStyle name="Navadno 5 43 2" xfId="21334" xr:uid="{00000000-0005-0000-0000-00008A190000}"/>
    <cellStyle name="Navadno 5 44" xfId="21335" xr:uid="{00000000-0005-0000-0000-00008B190000}"/>
    <cellStyle name="Navadno 5 44 2" xfId="21336" xr:uid="{00000000-0005-0000-0000-00008C190000}"/>
    <cellStyle name="Navadno 5 45" xfId="21337" xr:uid="{00000000-0005-0000-0000-00008D190000}"/>
    <cellStyle name="Navadno 5 45 2" xfId="21338" xr:uid="{00000000-0005-0000-0000-00008E190000}"/>
    <cellStyle name="Navadno 5 46" xfId="21339" xr:uid="{00000000-0005-0000-0000-00008F190000}"/>
    <cellStyle name="Navadno 5 46 2" xfId="21340" xr:uid="{00000000-0005-0000-0000-000090190000}"/>
    <cellStyle name="Navadno 5 47" xfId="21341" xr:uid="{00000000-0005-0000-0000-000091190000}"/>
    <cellStyle name="Navadno 5 47 2" xfId="21342" xr:uid="{00000000-0005-0000-0000-000092190000}"/>
    <cellStyle name="Navadno 5 48" xfId="21343" xr:uid="{00000000-0005-0000-0000-000093190000}"/>
    <cellStyle name="Navadno 5 49" xfId="21260" xr:uid="{00000000-0005-0000-0000-000094190000}"/>
    <cellStyle name="Navadno 5 5" xfId="1161" xr:uid="{00000000-0005-0000-0000-000095190000}"/>
    <cellStyle name="Navadno 5 5 2" xfId="6811" xr:uid="{00000000-0005-0000-0000-000096190000}"/>
    <cellStyle name="Navadno 5 5 2 2" xfId="21345" xr:uid="{00000000-0005-0000-0000-000097190000}"/>
    <cellStyle name="Navadno 5 5 3" xfId="8550" xr:uid="{00000000-0005-0000-0000-000098190000}"/>
    <cellStyle name="Navadno 5 5 4" xfId="21344" xr:uid="{00000000-0005-0000-0000-000099190000}"/>
    <cellStyle name="Navadno 5 6" xfId="6633" xr:uid="{00000000-0005-0000-0000-00009A190000}"/>
    <cellStyle name="Navadno 5 6 2" xfId="6810" xr:uid="{00000000-0005-0000-0000-00009B190000}"/>
    <cellStyle name="Navadno 5 6 2 2" xfId="21347" xr:uid="{00000000-0005-0000-0000-00009C190000}"/>
    <cellStyle name="Navadno 5 6 3" xfId="8551" xr:uid="{00000000-0005-0000-0000-00009D190000}"/>
    <cellStyle name="Navadno 5 6 4" xfId="21346" xr:uid="{00000000-0005-0000-0000-00009E190000}"/>
    <cellStyle name="Navadno 5 7" xfId="6683" xr:uid="{00000000-0005-0000-0000-00009F190000}"/>
    <cellStyle name="Navadno 5 7 2" xfId="21349" xr:uid="{00000000-0005-0000-0000-0000A0190000}"/>
    <cellStyle name="Navadno 5 7 3" xfId="21348" xr:uid="{00000000-0005-0000-0000-0000A1190000}"/>
    <cellStyle name="Navadno 5 8" xfId="6814" xr:uid="{00000000-0005-0000-0000-0000A2190000}"/>
    <cellStyle name="Navadno 5 8 2" xfId="21351" xr:uid="{00000000-0005-0000-0000-0000A3190000}"/>
    <cellStyle name="Navadno 5 8 3" xfId="21350" xr:uid="{00000000-0005-0000-0000-0000A4190000}"/>
    <cellStyle name="Navadno 5 9" xfId="2581" xr:uid="{00000000-0005-0000-0000-0000A5190000}"/>
    <cellStyle name="Navadno 5 9 2" xfId="21353" xr:uid="{00000000-0005-0000-0000-0000A6190000}"/>
    <cellStyle name="Navadno 5 9 3" xfId="21352" xr:uid="{00000000-0005-0000-0000-0000A7190000}"/>
    <cellStyle name="Navadno 50" xfId="6650" xr:uid="{00000000-0005-0000-0000-0000A8190000}"/>
    <cellStyle name="Navadno 50 10" xfId="18840" xr:uid="{00000000-0005-0000-0000-0000A9190000}"/>
    <cellStyle name="Navadno 50 11" xfId="16899" xr:uid="{00000000-0005-0000-0000-0000AA190000}"/>
    <cellStyle name="Navadno 50 12" xfId="21354" xr:uid="{00000000-0005-0000-0000-0000AB190000}"/>
    <cellStyle name="Navadno 50 2" xfId="6693" xr:uid="{00000000-0005-0000-0000-0000AC190000}"/>
    <cellStyle name="Navadno 50 2 10" xfId="16921" xr:uid="{00000000-0005-0000-0000-0000AD190000}"/>
    <cellStyle name="Navadno 50 2 2" xfId="6737" xr:uid="{00000000-0005-0000-0000-0000AE190000}"/>
    <cellStyle name="Navadno 50 2 2 2" xfId="8554" xr:uid="{00000000-0005-0000-0000-0000AF190000}"/>
    <cellStyle name="Navadno 50 2 2 2 2" xfId="14875" xr:uid="{00000000-0005-0000-0000-0000B0190000}"/>
    <cellStyle name="Navadno 50 2 2 2 2 2" xfId="15555" xr:uid="{00000000-0005-0000-0000-0000B1190000}"/>
    <cellStyle name="Navadno 50 2 2 2 2 2 2" xfId="16355" xr:uid="{00000000-0005-0000-0000-0000B2190000}"/>
    <cellStyle name="Navadno 50 2 2 2 2 2 2 2" xfId="20113" xr:uid="{00000000-0005-0000-0000-0000B3190000}"/>
    <cellStyle name="Navadno 50 2 2 2 2 2 2 3" xfId="18296" xr:uid="{00000000-0005-0000-0000-0000B4190000}"/>
    <cellStyle name="Navadno 50 2 2 2 2 2 3" xfId="19265" xr:uid="{00000000-0005-0000-0000-0000B5190000}"/>
    <cellStyle name="Navadno 50 2 2 2 2 2 4" xfId="17808" xr:uid="{00000000-0005-0000-0000-0000B6190000}"/>
    <cellStyle name="Navadno 50 2 2 2 2 3" xfId="16354" xr:uid="{00000000-0005-0000-0000-0000B7190000}"/>
    <cellStyle name="Navadno 50 2 2 2 2 3 2" xfId="20114" xr:uid="{00000000-0005-0000-0000-0000B8190000}"/>
    <cellStyle name="Navadno 50 2 2 2 2 3 3" xfId="18295" xr:uid="{00000000-0005-0000-0000-0000B9190000}"/>
    <cellStyle name="Navadno 50 2 2 2 2 4" xfId="19264" xr:uid="{00000000-0005-0000-0000-0000BA190000}"/>
    <cellStyle name="Navadno 50 2 2 2 2 5" xfId="17368" xr:uid="{00000000-0005-0000-0000-0000BB190000}"/>
    <cellStyle name="Navadno 50 2 2 2 3" xfId="15139" xr:uid="{00000000-0005-0000-0000-0000BC190000}"/>
    <cellStyle name="Navadno 50 2 2 2 3 2" xfId="16356" xr:uid="{00000000-0005-0000-0000-0000BD190000}"/>
    <cellStyle name="Navadno 50 2 2 2 3 2 2" xfId="20115" xr:uid="{00000000-0005-0000-0000-0000BE190000}"/>
    <cellStyle name="Navadno 50 2 2 2 3 2 3" xfId="18297" xr:uid="{00000000-0005-0000-0000-0000BF190000}"/>
    <cellStyle name="Navadno 50 2 2 2 3 3" xfId="19266" xr:uid="{00000000-0005-0000-0000-0000C0190000}"/>
    <cellStyle name="Navadno 50 2 2 2 3 4" xfId="17632" xr:uid="{00000000-0005-0000-0000-0000C1190000}"/>
    <cellStyle name="Navadno 50 2 2 2 4" xfId="16042" xr:uid="{00000000-0005-0000-0000-0000C2190000}"/>
    <cellStyle name="Navadno 50 2 2 2 4 2" xfId="20116" xr:uid="{00000000-0005-0000-0000-0000C3190000}"/>
    <cellStyle name="Navadno 50 2 2 2 4 3" xfId="17984" xr:uid="{00000000-0005-0000-0000-0000C4190000}"/>
    <cellStyle name="Navadno 50 2 2 2 5" xfId="18953" xr:uid="{00000000-0005-0000-0000-0000C5190000}"/>
    <cellStyle name="Navadno 50 2 2 2 6" xfId="17012" xr:uid="{00000000-0005-0000-0000-0000C6190000}"/>
    <cellStyle name="Navadno 50 2 2 3" xfId="14390" xr:uid="{00000000-0005-0000-0000-0000C7190000}"/>
    <cellStyle name="Navadno 50 2 2 3 2" xfId="15004" xr:uid="{00000000-0005-0000-0000-0000C8190000}"/>
    <cellStyle name="Navadno 50 2 2 3 2 2" xfId="16358" xr:uid="{00000000-0005-0000-0000-0000C9190000}"/>
    <cellStyle name="Navadno 50 2 2 3 2 2 2" xfId="20117" xr:uid="{00000000-0005-0000-0000-0000CA190000}"/>
    <cellStyle name="Navadno 50 2 2 3 2 2 3" xfId="18299" xr:uid="{00000000-0005-0000-0000-0000CB190000}"/>
    <cellStyle name="Navadno 50 2 2 3 2 3" xfId="19268" xr:uid="{00000000-0005-0000-0000-0000CC190000}"/>
    <cellStyle name="Navadno 50 2 2 3 2 4" xfId="17497" xr:uid="{00000000-0005-0000-0000-0000CD190000}"/>
    <cellStyle name="Navadno 50 2 2 3 3" xfId="15268" xr:uid="{00000000-0005-0000-0000-0000CE190000}"/>
    <cellStyle name="Navadno 50 2 2 3 3 2" xfId="16359" xr:uid="{00000000-0005-0000-0000-0000CF190000}"/>
    <cellStyle name="Navadno 50 2 2 3 3 2 2" xfId="20118" xr:uid="{00000000-0005-0000-0000-0000D0190000}"/>
    <cellStyle name="Navadno 50 2 2 3 3 2 3" xfId="18300" xr:uid="{00000000-0005-0000-0000-0000D1190000}"/>
    <cellStyle name="Navadno 50 2 2 3 3 3" xfId="19269" xr:uid="{00000000-0005-0000-0000-0000D2190000}"/>
    <cellStyle name="Navadno 50 2 2 3 3 4" xfId="17761" xr:uid="{00000000-0005-0000-0000-0000D3190000}"/>
    <cellStyle name="Navadno 50 2 2 3 4" xfId="16357" xr:uid="{00000000-0005-0000-0000-0000D4190000}"/>
    <cellStyle name="Navadno 50 2 2 3 4 2" xfId="20119" xr:uid="{00000000-0005-0000-0000-0000D5190000}"/>
    <cellStyle name="Navadno 50 2 2 3 4 3" xfId="18298" xr:uid="{00000000-0005-0000-0000-0000D6190000}"/>
    <cellStyle name="Navadno 50 2 2 3 5" xfId="19267" xr:uid="{00000000-0005-0000-0000-0000D7190000}"/>
    <cellStyle name="Navadno 50 2 2 3 6" xfId="17145" xr:uid="{00000000-0005-0000-0000-0000D8190000}"/>
    <cellStyle name="Navadno 50 2 2 4" xfId="14828" xr:uid="{00000000-0005-0000-0000-0000D9190000}"/>
    <cellStyle name="Navadno 50 2 2 4 2" xfId="16360" xr:uid="{00000000-0005-0000-0000-0000DA190000}"/>
    <cellStyle name="Navadno 50 2 2 4 2 2" xfId="20120" xr:uid="{00000000-0005-0000-0000-0000DB190000}"/>
    <cellStyle name="Navadno 50 2 2 4 2 3" xfId="18301" xr:uid="{00000000-0005-0000-0000-0000DC190000}"/>
    <cellStyle name="Navadno 50 2 2 4 3" xfId="19270" xr:uid="{00000000-0005-0000-0000-0000DD190000}"/>
    <cellStyle name="Navadno 50 2 2 4 4" xfId="17321" xr:uid="{00000000-0005-0000-0000-0000DE190000}"/>
    <cellStyle name="Navadno 50 2 2 5" xfId="14492" xr:uid="{00000000-0005-0000-0000-0000DF190000}"/>
    <cellStyle name="Navadno 50 2 2 5 2" xfId="16361" xr:uid="{00000000-0005-0000-0000-0000E0190000}"/>
    <cellStyle name="Navadno 50 2 2 5 2 2" xfId="20121" xr:uid="{00000000-0005-0000-0000-0000E1190000}"/>
    <cellStyle name="Navadno 50 2 2 5 2 3" xfId="18302" xr:uid="{00000000-0005-0000-0000-0000E2190000}"/>
    <cellStyle name="Navadno 50 2 2 5 3" xfId="19271" xr:uid="{00000000-0005-0000-0000-0000E3190000}"/>
    <cellStyle name="Navadno 50 2 2 5 4" xfId="17233" xr:uid="{00000000-0005-0000-0000-0000E4190000}"/>
    <cellStyle name="Navadno 50 2 2 6" xfId="15092" xr:uid="{00000000-0005-0000-0000-0000E5190000}"/>
    <cellStyle name="Navadno 50 2 2 6 2" xfId="16362" xr:uid="{00000000-0005-0000-0000-0000E6190000}"/>
    <cellStyle name="Navadno 50 2 2 6 2 2" xfId="20122" xr:uid="{00000000-0005-0000-0000-0000E7190000}"/>
    <cellStyle name="Navadno 50 2 2 6 2 3" xfId="18303" xr:uid="{00000000-0005-0000-0000-0000E8190000}"/>
    <cellStyle name="Navadno 50 2 2 6 3" xfId="19272" xr:uid="{00000000-0005-0000-0000-0000E9190000}"/>
    <cellStyle name="Navadno 50 2 2 6 4" xfId="17585" xr:uid="{00000000-0005-0000-0000-0000EA190000}"/>
    <cellStyle name="Navadno 50 2 2 7" xfId="15995" xr:uid="{00000000-0005-0000-0000-0000EB190000}"/>
    <cellStyle name="Navadno 50 2 2 7 2" xfId="20123" xr:uid="{00000000-0005-0000-0000-0000EC190000}"/>
    <cellStyle name="Navadno 50 2 2 7 3" xfId="17937" xr:uid="{00000000-0005-0000-0000-0000ED190000}"/>
    <cellStyle name="Navadno 50 2 2 8" xfId="18906" xr:uid="{00000000-0005-0000-0000-0000EE190000}"/>
    <cellStyle name="Navadno 50 2 2 9" xfId="16965" xr:uid="{00000000-0005-0000-0000-0000EF190000}"/>
    <cellStyle name="Navadno 50 2 3" xfId="8553" xr:uid="{00000000-0005-0000-0000-0000F0190000}"/>
    <cellStyle name="Navadno 50 2 3 2" xfId="14874" xr:uid="{00000000-0005-0000-0000-0000F1190000}"/>
    <cellStyle name="Navadno 50 2 3 2 2" xfId="15554" xr:uid="{00000000-0005-0000-0000-0000F2190000}"/>
    <cellStyle name="Navadno 50 2 3 2 2 2" xfId="16364" xr:uid="{00000000-0005-0000-0000-0000F3190000}"/>
    <cellStyle name="Navadno 50 2 3 2 2 2 2" xfId="20124" xr:uid="{00000000-0005-0000-0000-0000F4190000}"/>
    <cellStyle name="Navadno 50 2 3 2 2 2 3" xfId="18305" xr:uid="{00000000-0005-0000-0000-0000F5190000}"/>
    <cellStyle name="Navadno 50 2 3 2 2 3" xfId="19274" xr:uid="{00000000-0005-0000-0000-0000F6190000}"/>
    <cellStyle name="Navadno 50 2 3 2 2 4" xfId="17807" xr:uid="{00000000-0005-0000-0000-0000F7190000}"/>
    <cellStyle name="Navadno 50 2 3 2 3" xfId="16363" xr:uid="{00000000-0005-0000-0000-0000F8190000}"/>
    <cellStyle name="Navadno 50 2 3 2 3 2" xfId="20125" xr:uid="{00000000-0005-0000-0000-0000F9190000}"/>
    <cellStyle name="Navadno 50 2 3 2 3 3" xfId="18304" xr:uid="{00000000-0005-0000-0000-0000FA190000}"/>
    <cellStyle name="Navadno 50 2 3 2 4" xfId="19273" xr:uid="{00000000-0005-0000-0000-0000FB190000}"/>
    <cellStyle name="Navadno 50 2 3 2 5" xfId="17367" xr:uid="{00000000-0005-0000-0000-0000FC190000}"/>
    <cellStyle name="Navadno 50 2 3 3" xfId="15138" xr:uid="{00000000-0005-0000-0000-0000FD190000}"/>
    <cellStyle name="Navadno 50 2 3 3 2" xfId="16365" xr:uid="{00000000-0005-0000-0000-0000FE190000}"/>
    <cellStyle name="Navadno 50 2 3 3 2 2" xfId="20126" xr:uid="{00000000-0005-0000-0000-0000FF190000}"/>
    <cellStyle name="Navadno 50 2 3 3 2 3" xfId="18306" xr:uid="{00000000-0005-0000-0000-0000001A0000}"/>
    <cellStyle name="Navadno 50 2 3 3 3" xfId="19275" xr:uid="{00000000-0005-0000-0000-0000011A0000}"/>
    <cellStyle name="Navadno 50 2 3 3 4" xfId="17631" xr:uid="{00000000-0005-0000-0000-0000021A0000}"/>
    <cellStyle name="Navadno 50 2 3 4" xfId="16041" xr:uid="{00000000-0005-0000-0000-0000031A0000}"/>
    <cellStyle name="Navadno 50 2 3 4 2" xfId="20127" xr:uid="{00000000-0005-0000-0000-0000041A0000}"/>
    <cellStyle name="Navadno 50 2 3 4 3" xfId="17983" xr:uid="{00000000-0005-0000-0000-0000051A0000}"/>
    <cellStyle name="Navadno 50 2 3 5" xfId="18952" xr:uid="{00000000-0005-0000-0000-0000061A0000}"/>
    <cellStyle name="Navadno 50 2 3 6" xfId="17011" xr:uid="{00000000-0005-0000-0000-0000071A0000}"/>
    <cellStyle name="Navadno 50 2 4" xfId="14346" xr:uid="{00000000-0005-0000-0000-0000081A0000}"/>
    <cellStyle name="Navadno 50 2 4 2" xfId="14960" xr:uid="{00000000-0005-0000-0000-0000091A0000}"/>
    <cellStyle name="Navadno 50 2 4 2 2" xfId="16367" xr:uid="{00000000-0005-0000-0000-00000A1A0000}"/>
    <cellStyle name="Navadno 50 2 4 2 2 2" xfId="20128" xr:uid="{00000000-0005-0000-0000-00000B1A0000}"/>
    <cellStyle name="Navadno 50 2 4 2 2 3" xfId="18308" xr:uid="{00000000-0005-0000-0000-00000C1A0000}"/>
    <cellStyle name="Navadno 50 2 4 2 3" xfId="19277" xr:uid="{00000000-0005-0000-0000-00000D1A0000}"/>
    <cellStyle name="Navadno 50 2 4 2 4" xfId="17453" xr:uid="{00000000-0005-0000-0000-00000E1A0000}"/>
    <cellStyle name="Navadno 50 2 4 3" xfId="15224" xr:uid="{00000000-0005-0000-0000-00000F1A0000}"/>
    <cellStyle name="Navadno 50 2 4 3 2" xfId="16368" xr:uid="{00000000-0005-0000-0000-0000101A0000}"/>
    <cellStyle name="Navadno 50 2 4 3 2 2" xfId="20129" xr:uid="{00000000-0005-0000-0000-0000111A0000}"/>
    <cellStyle name="Navadno 50 2 4 3 2 3" xfId="18309" xr:uid="{00000000-0005-0000-0000-0000121A0000}"/>
    <cellStyle name="Navadno 50 2 4 3 3" xfId="19278" xr:uid="{00000000-0005-0000-0000-0000131A0000}"/>
    <cellStyle name="Navadno 50 2 4 3 4" xfId="17717" xr:uid="{00000000-0005-0000-0000-0000141A0000}"/>
    <cellStyle name="Navadno 50 2 4 4" xfId="16366" xr:uid="{00000000-0005-0000-0000-0000151A0000}"/>
    <cellStyle name="Navadno 50 2 4 4 2" xfId="20130" xr:uid="{00000000-0005-0000-0000-0000161A0000}"/>
    <cellStyle name="Navadno 50 2 4 4 3" xfId="18307" xr:uid="{00000000-0005-0000-0000-0000171A0000}"/>
    <cellStyle name="Navadno 50 2 4 5" xfId="19276" xr:uid="{00000000-0005-0000-0000-0000181A0000}"/>
    <cellStyle name="Navadno 50 2 4 6" xfId="17101" xr:uid="{00000000-0005-0000-0000-0000191A0000}"/>
    <cellStyle name="Navadno 50 2 5" xfId="14784" xr:uid="{00000000-0005-0000-0000-00001A1A0000}"/>
    <cellStyle name="Navadno 50 2 5 2" xfId="16369" xr:uid="{00000000-0005-0000-0000-00001B1A0000}"/>
    <cellStyle name="Navadno 50 2 5 2 2" xfId="20131" xr:uid="{00000000-0005-0000-0000-00001C1A0000}"/>
    <cellStyle name="Navadno 50 2 5 2 3" xfId="18310" xr:uid="{00000000-0005-0000-0000-00001D1A0000}"/>
    <cellStyle name="Navadno 50 2 5 3" xfId="19279" xr:uid="{00000000-0005-0000-0000-00001E1A0000}"/>
    <cellStyle name="Navadno 50 2 5 4" xfId="17277" xr:uid="{00000000-0005-0000-0000-00001F1A0000}"/>
    <cellStyle name="Navadno 50 2 6" xfId="14448" xr:uid="{00000000-0005-0000-0000-0000201A0000}"/>
    <cellStyle name="Navadno 50 2 6 2" xfId="16370" xr:uid="{00000000-0005-0000-0000-0000211A0000}"/>
    <cellStyle name="Navadno 50 2 6 2 2" xfId="20132" xr:uid="{00000000-0005-0000-0000-0000221A0000}"/>
    <cellStyle name="Navadno 50 2 6 2 3" xfId="18311" xr:uid="{00000000-0005-0000-0000-0000231A0000}"/>
    <cellStyle name="Navadno 50 2 6 3" xfId="19280" xr:uid="{00000000-0005-0000-0000-0000241A0000}"/>
    <cellStyle name="Navadno 50 2 6 4" xfId="17189" xr:uid="{00000000-0005-0000-0000-0000251A0000}"/>
    <cellStyle name="Navadno 50 2 7" xfId="15048" xr:uid="{00000000-0005-0000-0000-0000261A0000}"/>
    <cellStyle name="Navadno 50 2 7 2" xfId="16371" xr:uid="{00000000-0005-0000-0000-0000271A0000}"/>
    <cellStyle name="Navadno 50 2 7 2 2" xfId="20133" xr:uid="{00000000-0005-0000-0000-0000281A0000}"/>
    <cellStyle name="Navadno 50 2 7 2 3" xfId="18312" xr:uid="{00000000-0005-0000-0000-0000291A0000}"/>
    <cellStyle name="Navadno 50 2 7 3" xfId="19281" xr:uid="{00000000-0005-0000-0000-00002A1A0000}"/>
    <cellStyle name="Navadno 50 2 7 4" xfId="17541" xr:uid="{00000000-0005-0000-0000-00002B1A0000}"/>
    <cellStyle name="Navadno 50 2 8" xfId="15951" xr:uid="{00000000-0005-0000-0000-00002C1A0000}"/>
    <cellStyle name="Navadno 50 2 8 2" xfId="20134" xr:uid="{00000000-0005-0000-0000-00002D1A0000}"/>
    <cellStyle name="Navadno 50 2 8 3" xfId="17893" xr:uid="{00000000-0005-0000-0000-00002E1A0000}"/>
    <cellStyle name="Navadno 50 2 9" xfId="18862" xr:uid="{00000000-0005-0000-0000-00002F1A0000}"/>
    <cellStyle name="Navadno 50 3" xfId="6715" xr:uid="{00000000-0005-0000-0000-0000301A0000}"/>
    <cellStyle name="Navadno 50 3 2" xfId="8555" xr:uid="{00000000-0005-0000-0000-0000311A0000}"/>
    <cellStyle name="Navadno 50 3 2 2" xfId="14876" xr:uid="{00000000-0005-0000-0000-0000321A0000}"/>
    <cellStyle name="Navadno 50 3 2 2 2" xfId="15556" xr:uid="{00000000-0005-0000-0000-0000331A0000}"/>
    <cellStyle name="Navadno 50 3 2 2 2 2" xfId="16373" xr:uid="{00000000-0005-0000-0000-0000341A0000}"/>
    <cellStyle name="Navadno 50 3 2 2 2 2 2" xfId="20135" xr:uid="{00000000-0005-0000-0000-0000351A0000}"/>
    <cellStyle name="Navadno 50 3 2 2 2 2 3" xfId="18314" xr:uid="{00000000-0005-0000-0000-0000361A0000}"/>
    <cellStyle name="Navadno 50 3 2 2 2 3" xfId="19283" xr:uid="{00000000-0005-0000-0000-0000371A0000}"/>
    <cellStyle name="Navadno 50 3 2 2 2 4" xfId="17809" xr:uid="{00000000-0005-0000-0000-0000381A0000}"/>
    <cellStyle name="Navadno 50 3 2 2 3" xfId="16372" xr:uid="{00000000-0005-0000-0000-0000391A0000}"/>
    <cellStyle name="Navadno 50 3 2 2 3 2" xfId="20136" xr:uid="{00000000-0005-0000-0000-00003A1A0000}"/>
    <cellStyle name="Navadno 50 3 2 2 3 3" xfId="18313" xr:uid="{00000000-0005-0000-0000-00003B1A0000}"/>
    <cellStyle name="Navadno 50 3 2 2 4" xfId="19282" xr:uid="{00000000-0005-0000-0000-00003C1A0000}"/>
    <cellStyle name="Navadno 50 3 2 2 5" xfId="17369" xr:uid="{00000000-0005-0000-0000-00003D1A0000}"/>
    <cellStyle name="Navadno 50 3 2 3" xfId="15140" xr:uid="{00000000-0005-0000-0000-00003E1A0000}"/>
    <cellStyle name="Navadno 50 3 2 3 2" xfId="16374" xr:uid="{00000000-0005-0000-0000-00003F1A0000}"/>
    <cellStyle name="Navadno 50 3 2 3 2 2" xfId="20137" xr:uid="{00000000-0005-0000-0000-0000401A0000}"/>
    <cellStyle name="Navadno 50 3 2 3 2 3" xfId="18315" xr:uid="{00000000-0005-0000-0000-0000411A0000}"/>
    <cellStyle name="Navadno 50 3 2 3 3" xfId="19284" xr:uid="{00000000-0005-0000-0000-0000421A0000}"/>
    <cellStyle name="Navadno 50 3 2 3 4" xfId="17633" xr:uid="{00000000-0005-0000-0000-0000431A0000}"/>
    <cellStyle name="Navadno 50 3 2 4" xfId="16043" xr:uid="{00000000-0005-0000-0000-0000441A0000}"/>
    <cellStyle name="Navadno 50 3 2 4 2" xfId="20138" xr:uid="{00000000-0005-0000-0000-0000451A0000}"/>
    <cellStyle name="Navadno 50 3 2 4 3" xfId="17985" xr:uid="{00000000-0005-0000-0000-0000461A0000}"/>
    <cellStyle name="Navadno 50 3 2 5" xfId="18954" xr:uid="{00000000-0005-0000-0000-0000471A0000}"/>
    <cellStyle name="Navadno 50 3 2 6" xfId="17013" xr:uid="{00000000-0005-0000-0000-0000481A0000}"/>
    <cellStyle name="Navadno 50 3 3" xfId="14368" xr:uid="{00000000-0005-0000-0000-0000491A0000}"/>
    <cellStyle name="Navadno 50 3 3 2" xfId="14982" xr:uid="{00000000-0005-0000-0000-00004A1A0000}"/>
    <cellStyle name="Navadno 50 3 3 2 2" xfId="16376" xr:uid="{00000000-0005-0000-0000-00004B1A0000}"/>
    <cellStyle name="Navadno 50 3 3 2 2 2" xfId="20139" xr:uid="{00000000-0005-0000-0000-00004C1A0000}"/>
    <cellStyle name="Navadno 50 3 3 2 2 3" xfId="18317" xr:uid="{00000000-0005-0000-0000-00004D1A0000}"/>
    <cellStyle name="Navadno 50 3 3 2 3" xfId="19286" xr:uid="{00000000-0005-0000-0000-00004E1A0000}"/>
    <cellStyle name="Navadno 50 3 3 2 4" xfId="17475" xr:uid="{00000000-0005-0000-0000-00004F1A0000}"/>
    <cellStyle name="Navadno 50 3 3 3" xfId="15246" xr:uid="{00000000-0005-0000-0000-0000501A0000}"/>
    <cellStyle name="Navadno 50 3 3 3 2" xfId="16377" xr:uid="{00000000-0005-0000-0000-0000511A0000}"/>
    <cellStyle name="Navadno 50 3 3 3 2 2" xfId="20140" xr:uid="{00000000-0005-0000-0000-0000521A0000}"/>
    <cellStyle name="Navadno 50 3 3 3 2 3" xfId="18318" xr:uid="{00000000-0005-0000-0000-0000531A0000}"/>
    <cellStyle name="Navadno 50 3 3 3 3" xfId="19287" xr:uid="{00000000-0005-0000-0000-0000541A0000}"/>
    <cellStyle name="Navadno 50 3 3 3 4" xfId="17739" xr:uid="{00000000-0005-0000-0000-0000551A0000}"/>
    <cellStyle name="Navadno 50 3 3 4" xfId="16375" xr:uid="{00000000-0005-0000-0000-0000561A0000}"/>
    <cellStyle name="Navadno 50 3 3 4 2" xfId="20141" xr:uid="{00000000-0005-0000-0000-0000571A0000}"/>
    <cellStyle name="Navadno 50 3 3 4 3" xfId="18316" xr:uid="{00000000-0005-0000-0000-0000581A0000}"/>
    <cellStyle name="Navadno 50 3 3 5" xfId="19285" xr:uid="{00000000-0005-0000-0000-0000591A0000}"/>
    <cellStyle name="Navadno 50 3 3 6" xfId="17123" xr:uid="{00000000-0005-0000-0000-00005A1A0000}"/>
    <cellStyle name="Navadno 50 3 4" xfId="14806" xr:uid="{00000000-0005-0000-0000-00005B1A0000}"/>
    <cellStyle name="Navadno 50 3 4 2" xfId="16378" xr:uid="{00000000-0005-0000-0000-00005C1A0000}"/>
    <cellStyle name="Navadno 50 3 4 2 2" xfId="20142" xr:uid="{00000000-0005-0000-0000-00005D1A0000}"/>
    <cellStyle name="Navadno 50 3 4 2 3" xfId="18319" xr:uid="{00000000-0005-0000-0000-00005E1A0000}"/>
    <cellStyle name="Navadno 50 3 4 3" xfId="19288" xr:uid="{00000000-0005-0000-0000-00005F1A0000}"/>
    <cellStyle name="Navadno 50 3 4 4" xfId="17299" xr:uid="{00000000-0005-0000-0000-0000601A0000}"/>
    <cellStyle name="Navadno 50 3 5" xfId="14470" xr:uid="{00000000-0005-0000-0000-0000611A0000}"/>
    <cellStyle name="Navadno 50 3 5 2" xfId="16379" xr:uid="{00000000-0005-0000-0000-0000621A0000}"/>
    <cellStyle name="Navadno 50 3 5 2 2" xfId="20143" xr:uid="{00000000-0005-0000-0000-0000631A0000}"/>
    <cellStyle name="Navadno 50 3 5 2 3" xfId="18320" xr:uid="{00000000-0005-0000-0000-0000641A0000}"/>
    <cellStyle name="Navadno 50 3 5 3" xfId="19289" xr:uid="{00000000-0005-0000-0000-0000651A0000}"/>
    <cellStyle name="Navadno 50 3 5 4" xfId="17211" xr:uid="{00000000-0005-0000-0000-0000661A0000}"/>
    <cellStyle name="Navadno 50 3 6" xfId="15070" xr:uid="{00000000-0005-0000-0000-0000671A0000}"/>
    <cellStyle name="Navadno 50 3 6 2" xfId="16380" xr:uid="{00000000-0005-0000-0000-0000681A0000}"/>
    <cellStyle name="Navadno 50 3 6 2 2" xfId="20144" xr:uid="{00000000-0005-0000-0000-0000691A0000}"/>
    <cellStyle name="Navadno 50 3 6 2 3" xfId="18321" xr:uid="{00000000-0005-0000-0000-00006A1A0000}"/>
    <cellStyle name="Navadno 50 3 6 3" xfId="19290" xr:uid="{00000000-0005-0000-0000-00006B1A0000}"/>
    <cellStyle name="Navadno 50 3 6 4" xfId="17563" xr:uid="{00000000-0005-0000-0000-00006C1A0000}"/>
    <cellStyle name="Navadno 50 3 7" xfId="15973" xr:uid="{00000000-0005-0000-0000-00006D1A0000}"/>
    <cellStyle name="Navadno 50 3 7 2" xfId="20145" xr:uid="{00000000-0005-0000-0000-00006E1A0000}"/>
    <cellStyle name="Navadno 50 3 7 3" xfId="17915" xr:uid="{00000000-0005-0000-0000-00006F1A0000}"/>
    <cellStyle name="Navadno 50 3 8" xfId="18884" xr:uid="{00000000-0005-0000-0000-0000701A0000}"/>
    <cellStyle name="Navadno 50 3 9" xfId="16943" xr:uid="{00000000-0005-0000-0000-0000711A0000}"/>
    <cellStyle name="Navadno 50 4" xfId="8552" xr:uid="{00000000-0005-0000-0000-0000721A0000}"/>
    <cellStyle name="Navadno 50 4 2" xfId="14873" xr:uid="{00000000-0005-0000-0000-0000731A0000}"/>
    <cellStyle name="Navadno 50 4 2 2" xfId="15553" xr:uid="{00000000-0005-0000-0000-0000741A0000}"/>
    <cellStyle name="Navadno 50 4 2 2 2" xfId="16382" xr:uid="{00000000-0005-0000-0000-0000751A0000}"/>
    <cellStyle name="Navadno 50 4 2 2 2 2" xfId="20146" xr:uid="{00000000-0005-0000-0000-0000761A0000}"/>
    <cellStyle name="Navadno 50 4 2 2 2 3" xfId="18323" xr:uid="{00000000-0005-0000-0000-0000771A0000}"/>
    <cellStyle name="Navadno 50 4 2 2 3" xfId="19292" xr:uid="{00000000-0005-0000-0000-0000781A0000}"/>
    <cellStyle name="Navadno 50 4 2 2 4" xfId="17806" xr:uid="{00000000-0005-0000-0000-0000791A0000}"/>
    <cellStyle name="Navadno 50 4 2 3" xfId="16381" xr:uid="{00000000-0005-0000-0000-00007A1A0000}"/>
    <cellStyle name="Navadno 50 4 2 3 2" xfId="20147" xr:uid="{00000000-0005-0000-0000-00007B1A0000}"/>
    <cellStyle name="Navadno 50 4 2 3 3" xfId="18322" xr:uid="{00000000-0005-0000-0000-00007C1A0000}"/>
    <cellStyle name="Navadno 50 4 2 4" xfId="19291" xr:uid="{00000000-0005-0000-0000-00007D1A0000}"/>
    <cellStyle name="Navadno 50 4 2 5" xfId="17366" xr:uid="{00000000-0005-0000-0000-00007E1A0000}"/>
    <cellStyle name="Navadno 50 4 3" xfId="15137" xr:uid="{00000000-0005-0000-0000-00007F1A0000}"/>
    <cellStyle name="Navadno 50 4 3 2" xfId="16383" xr:uid="{00000000-0005-0000-0000-0000801A0000}"/>
    <cellStyle name="Navadno 50 4 3 2 2" xfId="20148" xr:uid="{00000000-0005-0000-0000-0000811A0000}"/>
    <cellStyle name="Navadno 50 4 3 2 3" xfId="18324" xr:uid="{00000000-0005-0000-0000-0000821A0000}"/>
    <cellStyle name="Navadno 50 4 3 3" xfId="19293" xr:uid="{00000000-0005-0000-0000-0000831A0000}"/>
    <cellStyle name="Navadno 50 4 3 4" xfId="17630" xr:uid="{00000000-0005-0000-0000-0000841A0000}"/>
    <cellStyle name="Navadno 50 4 4" xfId="16040" xr:uid="{00000000-0005-0000-0000-0000851A0000}"/>
    <cellStyle name="Navadno 50 4 4 2" xfId="20149" xr:uid="{00000000-0005-0000-0000-0000861A0000}"/>
    <cellStyle name="Navadno 50 4 4 3" xfId="17982" xr:uid="{00000000-0005-0000-0000-0000871A0000}"/>
    <cellStyle name="Navadno 50 4 5" xfId="18951" xr:uid="{00000000-0005-0000-0000-0000881A0000}"/>
    <cellStyle name="Navadno 50 4 6" xfId="17010" xr:uid="{00000000-0005-0000-0000-0000891A0000}"/>
    <cellStyle name="Navadno 50 5" xfId="14320" xr:uid="{00000000-0005-0000-0000-00008A1A0000}"/>
    <cellStyle name="Navadno 50 5 2" xfId="14938" xr:uid="{00000000-0005-0000-0000-00008B1A0000}"/>
    <cellStyle name="Navadno 50 5 2 2" xfId="16385" xr:uid="{00000000-0005-0000-0000-00008C1A0000}"/>
    <cellStyle name="Navadno 50 5 2 2 2" xfId="20150" xr:uid="{00000000-0005-0000-0000-00008D1A0000}"/>
    <cellStyle name="Navadno 50 5 2 2 3" xfId="18326" xr:uid="{00000000-0005-0000-0000-00008E1A0000}"/>
    <cellStyle name="Navadno 50 5 2 3" xfId="19295" xr:uid="{00000000-0005-0000-0000-00008F1A0000}"/>
    <cellStyle name="Navadno 50 5 2 4" xfId="17431" xr:uid="{00000000-0005-0000-0000-0000901A0000}"/>
    <cellStyle name="Navadno 50 5 3" xfId="15202" xr:uid="{00000000-0005-0000-0000-0000911A0000}"/>
    <cellStyle name="Navadno 50 5 3 2" xfId="16386" xr:uid="{00000000-0005-0000-0000-0000921A0000}"/>
    <cellStyle name="Navadno 50 5 3 2 2" xfId="20151" xr:uid="{00000000-0005-0000-0000-0000931A0000}"/>
    <cellStyle name="Navadno 50 5 3 2 3" xfId="18327" xr:uid="{00000000-0005-0000-0000-0000941A0000}"/>
    <cellStyle name="Navadno 50 5 3 3" xfId="19296" xr:uid="{00000000-0005-0000-0000-0000951A0000}"/>
    <cellStyle name="Navadno 50 5 3 4" xfId="17695" xr:uid="{00000000-0005-0000-0000-0000961A0000}"/>
    <cellStyle name="Navadno 50 5 4" xfId="16384" xr:uid="{00000000-0005-0000-0000-0000971A0000}"/>
    <cellStyle name="Navadno 50 5 4 2" xfId="20152" xr:uid="{00000000-0005-0000-0000-0000981A0000}"/>
    <cellStyle name="Navadno 50 5 4 3" xfId="18325" xr:uid="{00000000-0005-0000-0000-0000991A0000}"/>
    <cellStyle name="Navadno 50 5 5" xfId="19294" xr:uid="{00000000-0005-0000-0000-00009A1A0000}"/>
    <cellStyle name="Navadno 50 5 6" xfId="17079" xr:uid="{00000000-0005-0000-0000-00009B1A0000}"/>
    <cellStyle name="Navadno 50 6" xfId="14762" xr:uid="{00000000-0005-0000-0000-00009C1A0000}"/>
    <cellStyle name="Navadno 50 6 2" xfId="16387" xr:uid="{00000000-0005-0000-0000-00009D1A0000}"/>
    <cellStyle name="Navadno 50 6 2 2" xfId="20153" xr:uid="{00000000-0005-0000-0000-00009E1A0000}"/>
    <cellStyle name="Navadno 50 6 2 3" xfId="18328" xr:uid="{00000000-0005-0000-0000-00009F1A0000}"/>
    <cellStyle name="Navadno 50 6 3" xfId="19297" xr:uid="{00000000-0005-0000-0000-0000A01A0000}"/>
    <cellStyle name="Navadno 50 6 4" xfId="17255" xr:uid="{00000000-0005-0000-0000-0000A11A0000}"/>
    <cellStyle name="Navadno 50 7" xfId="14426" xr:uid="{00000000-0005-0000-0000-0000A21A0000}"/>
    <cellStyle name="Navadno 50 7 2" xfId="16388" xr:uid="{00000000-0005-0000-0000-0000A31A0000}"/>
    <cellStyle name="Navadno 50 7 2 2" xfId="20154" xr:uid="{00000000-0005-0000-0000-0000A41A0000}"/>
    <cellStyle name="Navadno 50 7 2 3" xfId="18329" xr:uid="{00000000-0005-0000-0000-0000A51A0000}"/>
    <cellStyle name="Navadno 50 7 3" xfId="19298" xr:uid="{00000000-0005-0000-0000-0000A61A0000}"/>
    <cellStyle name="Navadno 50 7 4" xfId="17167" xr:uid="{00000000-0005-0000-0000-0000A71A0000}"/>
    <cellStyle name="Navadno 50 8" xfId="15026" xr:uid="{00000000-0005-0000-0000-0000A81A0000}"/>
    <cellStyle name="Navadno 50 8 2" xfId="16389" xr:uid="{00000000-0005-0000-0000-0000A91A0000}"/>
    <cellStyle name="Navadno 50 8 2 2" xfId="20155" xr:uid="{00000000-0005-0000-0000-0000AA1A0000}"/>
    <cellStyle name="Navadno 50 8 2 3" xfId="18330" xr:uid="{00000000-0005-0000-0000-0000AB1A0000}"/>
    <cellStyle name="Navadno 50 8 3" xfId="19299" xr:uid="{00000000-0005-0000-0000-0000AC1A0000}"/>
    <cellStyle name="Navadno 50 8 4" xfId="17519" xr:uid="{00000000-0005-0000-0000-0000AD1A0000}"/>
    <cellStyle name="Navadno 50 9" xfId="15929" xr:uid="{00000000-0005-0000-0000-0000AE1A0000}"/>
    <cellStyle name="Navadno 50 9 2" xfId="20156" xr:uid="{00000000-0005-0000-0000-0000AF1A0000}"/>
    <cellStyle name="Navadno 50 9 3" xfId="17871" xr:uid="{00000000-0005-0000-0000-0000B01A0000}"/>
    <cellStyle name="Navadno 51" xfId="6655" xr:uid="{00000000-0005-0000-0000-0000B11A0000}"/>
    <cellStyle name="Navadno 51 10" xfId="18845" xr:uid="{00000000-0005-0000-0000-0000B21A0000}"/>
    <cellStyle name="Navadno 51 11" xfId="16904" xr:uid="{00000000-0005-0000-0000-0000B31A0000}"/>
    <cellStyle name="Navadno 51 12" xfId="21355" xr:uid="{00000000-0005-0000-0000-0000B41A0000}"/>
    <cellStyle name="Navadno 51 2" xfId="6698" xr:uid="{00000000-0005-0000-0000-0000B51A0000}"/>
    <cellStyle name="Navadno 51 2 10" xfId="16926" xr:uid="{00000000-0005-0000-0000-0000B61A0000}"/>
    <cellStyle name="Navadno 51 2 2" xfId="6742" xr:uid="{00000000-0005-0000-0000-0000B71A0000}"/>
    <cellStyle name="Navadno 51 2 2 2" xfId="8558" xr:uid="{00000000-0005-0000-0000-0000B81A0000}"/>
    <cellStyle name="Navadno 51 2 2 2 2" xfId="14879" xr:uid="{00000000-0005-0000-0000-0000B91A0000}"/>
    <cellStyle name="Navadno 51 2 2 2 2 2" xfId="15559" xr:uid="{00000000-0005-0000-0000-0000BA1A0000}"/>
    <cellStyle name="Navadno 51 2 2 2 2 2 2" xfId="16391" xr:uid="{00000000-0005-0000-0000-0000BB1A0000}"/>
    <cellStyle name="Navadno 51 2 2 2 2 2 2 2" xfId="20157" xr:uid="{00000000-0005-0000-0000-0000BC1A0000}"/>
    <cellStyle name="Navadno 51 2 2 2 2 2 2 3" xfId="18332" xr:uid="{00000000-0005-0000-0000-0000BD1A0000}"/>
    <cellStyle name="Navadno 51 2 2 2 2 2 3" xfId="19301" xr:uid="{00000000-0005-0000-0000-0000BE1A0000}"/>
    <cellStyle name="Navadno 51 2 2 2 2 2 4" xfId="17812" xr:uid="{00000000-0005-0000-0000-0000BF1A0000}"/>
    <cellStyle name="Navadno 51 2 2 2 2 3" xfId="16390" xr:uid="{00000000-0005-0000-0000-0000C01A0000}"/>
    <cellStyle name="Navadno 51 2 2 2 2 3 2" xfId="20158" xr:uid="{00000000-0005-0000-0000-0000C11A0000}"/>
    <cellStyle name="Navadno 51 2 2 2 2 3 3" xfId="18331" xr:uid="{00000000-0005-0000-0000-0000C21A0000}"/>
    <cellStyle name="Navadno 51 2 2 2 2 4" xfId="19300" xr:uid="{00000000-0005-0000-0000-0000C31A0000}"/>
    <cellStyle name="Navadno 51 2 2 2 2 5" xfId="17372" xr:uid="{00000000-0005-0000-0000-0000C41A0000}"/>
    <cellStyle name="Navadno 51 2 2 2 3" xfId="15143" xr:uid="{00000000-0005-0000-0000-0000C51A0000}"/>
    <cellStyle name="Navadno 51 2 2 2 3 2" xfId="16392" xr:uid="{00000000-0005-0000-0000-0000C61A0000}"/>
    <cellStyle name="Navadno 51 2 2 2 3 2 2" xfId="20159" xr:uid="{00000000-0005-0000-0000-0000C71A0000}"/>
    <cellStyle name="Navadno 51 2 2 2 3 2 3" xfId="18333" xr:uid="{00000000-0005-0000-0000-0000C81A0000}"/>
    <cellStyle name="Navadno 51 2 2 2 3 3" xfId="19302" xr:uid="{00000000-0005-0000-0000-0000C91A0000}"/>
    <cellStyle name="Navadno 51 2 2 2 3 4" xfId="17636" xr:uid="{00000000-0005-0000-0000-0000CA1A0000}"/>
    <cellStyle name="Navadno 51 2 2 2 4" xfId="16046" xr:uid="{00000000-0005-0000-0000-0000CB1A0000}"/>
    <cellStyle name="Navadno 51 2 2 2 4 2" xfId="20160" xr:uid="{00000000-0005-0000-0000-0000CC1A0000}"/>
    <cellStyle name="Navadno 51 2 2 2 4 3" xfId="17988" xr:uid="{00000000-0005-0000-0000-0000CD1A0000}"/>
    <cellStyle name="Navadno 51 2 2 2 5" xfId="18957" xr:uid="{00000000-0005-0000-0000-0000CE1A0000}"/>
    <cellStyle name="Navadno 51 2 2 2 6" xfId="17016" xr:uid="{00000000-0005-0000-0000-0000CF1A0000}"/>
    <cellStyle name="Navadno 51 2 2 3" xfId="14395" xr:uid="{00000000-0005-0000-0000-0000D01A0000}"/>
    <cellStyle name="Navadno 51 2 2 3 2" xfId="15009" xr:uid="{00000000-0005-0000-0000-0000D11A0000}"/>
    <cellStyle name="Navadno 51 2 2 3 2 2" xfId="16394" xr:uid="{00000000-0005-0000-0000-0000D21A0000}"/>
    <cellStyle name="Navadno 51 2 2 3 2 2 2" xfId="20161" xr:uid="{00000000-0005-0000-0000-0000D31A0000}"/>
    <cellStyle name="Navadno 51 2 2 3 2 2 3" xfId="18335" xr:uid="{00000000-0005-0000-0000-0000D41A0000}"/>
    <cellStyle name="Navadno 51 2 2 3 2 3" xfId="19304" xr:uid="{00000000-0005-0000-0000-0000D51A0000}"/>
    <cellStyle name="Navadno 51 2 2 3 2 4" xfId="17502" xr:uid="{00000000-0005-0000-0000-0000D61A0000}"/>
    <cellStyle name="Navadno 51 2 2 3 3" xfId="15273" xr:uid="{00000000-0005-0000-0000-0000D71A0000}"/>
    <cellStyle name="Navadno 51 2 2 3 3 2" xfId="16395" xr:uid="{00000000-0005-0000-0000-0000D81A0000}"/>
    <cellStyle name="Navadno 51 2 2 3 3 2 2" xfId="20162" xr:uid="{00000000-0005-0000-0000-0000D91A0000}"/>
    <cellStyle name="Navadno 51 2 2 3 3 2 3" xfId="18336" xr:uid="{00000000-0005-0000-0000-0000DA1A0000}"/>
    <cellStyle name="Navadno 51 2 2 3 3 3" xfId="19305" xr:uid="{00000000-0005-0000-0000-0000DB1A0000}"/>
    <cellStyle name="Navadno 51 2 2 3 3 4" xfId="17766" xr:uid="{00000000-0005-0000-0000-0000DC1A0000}"/>
    <cellStyle name="Navadno 51 2 2 3 4" xfId="16393" xr:uid="{00000000-0005-0000-0000-0000DD1A0000}"/>
    <cellStyle name="Navadno 51 2 2 3 4 2" xfId="20163" xr:uid="{00000000-0005-0000-0000-0000DE1A0000}"/>
    <cellStyle name="Navadno 51 2 2 3 4 3" xfId="18334" xr:uid="{00000000-0005-0000-0000-0000DF1A0000}"/>
    <cellStyle name="Navadno 51 2 2 3 5" xfId="19303" xr:uid="{00000000-0005-0000-0000-0000E01A0000}"/>
    <cellStyle name="Navadno 51 2 2 3 6" xfId="17150" xr:uid="{00000000-0005-0000-0000-0000E11A0000}"/>
    <cellStyle name="Navadno 51 2 2 4" xfId="14833" xr:uid="{00000000-0005-0000-0000-0000E21A0000}"/>
    <cellStyle name="Navadno 51 2 2 4 2" xfId="16396" xr:uid="{00000000-0005-0000-0000-0000E31A0000}"/>
    <cellStyle name="Navadno 51 2 2 4 2 2" xfId="20164" xr:uid="{00000000-0005-0000-0000-0000E41A0000}"/>
    <cellStyle name="Navadno 51 2 2 4 2 3" xfId="18337" xr:uid="{00000000-0005-0000-0000-0000E51A0000}"/>
    <cellStyle name="Navadno 51 2 2 4 3" xfId="19306" xr:uid="{00000000-0005-0000-0000-0000E61A0000}"/>
    <cellStyle name="Navadno 51 2 2 4 4" xfId="17326" xr:uid="{00000000-0005-0000-0000-0000E71A0000}"/>
    <cellStyle name="Navadno 51 2 2 5" xfId="14497" xr:uid="{00000000-0005-0000-0000-0000E81A0000}"/>
    <cellStyle name="Navadno 51 2 2 5 2" xfId="16397" xr:uid="{00000000-0005-0000-0000-0000E91A0000}"/>
    <cellStyle name="Navadno 51 2 2 5 2 2" xfId="20165" xr:uid="{00000000-0005-0000-0000-0000EA1A0000}"/>
    <cellStyle name="Navadno 51 2 2 5 2 3" xfId="18338" xr:uid="{00000000-0005-0000-0000-0000EB1A0000}"/>
    <cellStyle name="Navadno 51 2 2 5 3" xfId="19307" xr:uid="{00000000-0005-0000-0000-0000EC1A0000}"/>
    <cellStyle name="Navadno 51 2 2 5 4" xfId="17238" xr:uid="{00000000-0005-0000-0000-0000ED1A0000}"/>
    <cellStyle name="Navadno 51 2 2 6" xfId="15097" xr:uid="{00000000-0005-0000-0000-0000EE1A0000}"/>
    <cellStyle name="Navadno 51 2 2 6 2" xfId="16398" xr:uid="{00000000-0005-0000-0000-0000EF1A0000}"/>
    <cellStyle name="Navadno 51 2 2 6 2 2" xfId="20166" xr:uid="{00000000-0005-0000-0000-0000F01A0000}"/>
    <cellStyle name="Navadno 51 2 2 6 2 3" xfId="18339" xr:uid="{00000000-0005-0000-0000-0000F11A0000}"/>
    <cellStyle name="Navadno 51 2 2 6 3" xfId="19308" xr:uid="{00000000-0005-0000-0000-0000F21A0000}"/>
    <cellStyle name="Navadno 51 2 2 6 4" xfId="17590" xr:uid="{00000000-0005-0000-0000-0000F31A0000}"/>
    <cellStyle name="Navadno 51 2 2 7" xfId="16000" xr:uid="{00000000-0005-0000-0000-0000F41A0000}"/>
    <cellStyle name="Navadno 51 2 2 7 2" xfId="20167" xr:uid="{00000000-0005-0000-0000-0000F51A0000}"/>
    <cellStyle name="Navadno 51 2 2 7 3" xfId="17942" xr:uid="{00000000-0005-0000-0000-0000F61A0000}"/>
    <cellStyle name="Navadno 51 2 2 8" xfId="18911" xr:uid="{00000000-0005-0000-0000-0000F71A0000}"/>
    <cellStyle name="Navadno 51 2 2 9" xfId="16970" xr:uid="{00000000-0005-0000-0000-0000F81A0000}"/>
    <cellStyle name="Navadno 51 2 3" xfId="8557" xr:uid="{00000000-0005-0000-0000-0000F91A0000}"/>
    <cellStyle name="Navadno 51 2 3 2" xfId="14878" xr:uid="{00000000-0005-0000-0000-0000FA1A0000}"/>
    <cellStyle name="Navadno 51 2 3 2 2" xfId="15558" xr:uid="{00000000-0005-0000-0000-0000FB1A0000}"/>
    <cellStyle name="Navadno 51 2 3 2 2 2" xfId="16400" xr:uid="{00000000-0005-0000-0000-0000FC1A0000}"/>
    <cellStyle name="Navadno 51 2 3 2 2 2 2" xfId="20168" xr:uid="{00000000-0005-0000-0000-0000FD1A0000}"/>
    <cellStyle name="Navadno 51 2 3 2 2 2 3" xfId="18341" xr:uid="{00000000-0005-0000-0000-0000FE1A0000}"/>
    <cellStyle name="Navadno 51 2 3 2 2 3" xfId="19310" xr:uid="{00000000-0005-0000-0000-0000FF1A0000}"/>
    <cellStyle name="Navadno 51 2 3 2 2 4" xfId="17811" xr:uid="{00000000-0005-0000-0000-0000001B0000}"/>
    <cellStyle name="Navadno 51 2 3 2 3" xfId="16399" xr:uid="{00000000-0005-0000-0000-0000011B0000}"/>
    <cellStyle name="Navadno 51 2 3 2 3 2" xfId="20169" xr:uid="{00000000-0005-0000-0000-0000021B0000}"/>
    <cellStyle name="Navadno 51 2 3 2 3 3" xfId="18340" xr:uid="{00000000-0005-0000-0000-0000031B0000}"/>
    <cellStyle name="Navadno 51 2 3 2 4" xfId="19309" xr:uid="{00000000-0005-0000-0000-0000041B0000}"/>
    <cellStyle name="Navadno 51 2 3 2 5" xfId="17371" xr:uid="{00000000-0005-0000-0000-0000051B0000}"/>
    <cellStyle name="Navadno 51 2 3 3" xfId="15142" xr:uid="{00000000-0005-0000-0000-0000061B0000}"/>
    <cellStyle name="Navadno 51 2 3 3 2" xfId="16401" xr:uid="{00000000-0005-0000-0000-0000071B0000}"/>
    <cellStyle name="Navadno 51 2 3 3 2 2" xfId="20170" xr:uid="{00000000-0005-0000-0000-0000081B0000}"/>
    <cellStyle name="Navadno 51 2 3 3 2 3" xfId="18342" xr:uid="{00000000-0005-0000-0000-0000091B0000}"/>
    <cellStyle name="Navadno 51 2 3 3 3" xfId="19311" xr:uid="{00000000-0005-0000-0000-00000A1B0000}"/>
    <cellStyle name="Navadno 51 2 3 3 4" xfId="17635" xr:uid="{00000000-0005-0000-0000-00000B1B0000}"/>
    <cellStyle name="Navadno 51 2 3 4" xfId="16045" xr:uid="{00000000-0005-0000-0000-00000C1B0000}"/>
    <cellStyle name="Navadno 51 2 3 4 2" xfId="20171" xr:uid="{00000000-0005-0000-0000-00000D1B0000}"/>
    <cellStyle name="Navadno 51 2 3 4 3" xfId="17987" xr:uid="{00000000-0005-0000-0000-00000E1B0000}"/>
    <cellStyle name="Navadno 51 2 3 5" xfId="18956" xr:uid="{00000000-0005-0000-0000-00000F1B0000}"/>
    <cellStyle name="Navadno 51 2 3 6" xfId="17015" xr:uid="{00000000-0005-0000-0000-0000101B0000}"/>
    <cellStyle name="Navadno 51 2 4" xfId="14351" xr:uid="{00000000-0005-0000-0000-0000111B0000}"/>
    <cellStyle name="Navadno 51 2 4 2" xfId="14965" xr:uid="{00000000-0005-0000-0000-0000121B0000}"/>
    <cellStyle name="Navadno 51 2 4 2 2" xfId="16403" xr:uid="{00000000-0005-0000-0000-0000131B0000}"/>
    <cellStyle name="Navadno 51 2 4 2 2 2" xfId="20172" xr:uid="{00000000-0005-0000-0000-0000141B0000}"/>
    <cellStyle name="Navadno 51 2 4 2 2 3" xfId="18344" xr:uid="{00000000-0005-0000-0000-0000151B0000}"/>
    <cellStyle name="Navadno 51 2 4 2 3" xfId="19313" xr:uid="{00000000-0005-0000-0000-0000161B0000}"/>
    <cellStyle name="Navadno 51 2 4 2 4" xfId="17458" xr:uid="{00000000-0005-0000-0000-0000171B0000}"/>
    <cellStyle name="Navadno 51 2 4 3" xfId="15229" xr:uid="{00000000-0005-0000-0000-0000181B0000}"/>
    <cellStyle name="Navadno 51 2 4 3 2" xfId="16404" xr:uid="{00000000-0005-0000-0000-0000191B0000}"/>
    <cellStyle name="Navadno 51 2 4 3 2 2" xfId="20173" xr:uid="{00000000-0005-0000-0000-00001A1B0000}"/>
    <cellStyle name="Navadno 51 2 4 3 2 3" xfId="18345" xr:uid="{00000000-0005-0000-0000-00001B1B0000}"/>
    <cellStyle name="Navadno 51 2 4 3 3" xfId="19314" xr:uid="{00000000-0005-0000-0000-00001C1B0000}"/>
    <cellStyle name="Navadno 51 2 4 3 4" xfId="17722" xr:uid="{00000000-0005-0000-0000-00001D1B0000}"/>
    <cellStyle name="Navadno 51 2 4 4" xfId="16402" xr:uid="{00000000-0005-0000-0000-00001E1B0000}"/>
    <cellStyle name="Navadno 51 2 4 4 2" xfId="20174" xr:uid="{00000000-0005-0000-0000-00001F1B0000}"/>
    <cellStyle name="Navadno 51 2 4 4 3" xfId="18343" xr:uid="{00000000-0005-0000-0000-0000201B0000}"/>
    <cellStyle name="Navadno 51 2 4 5" xfId="19312" xr:uid="{00000000-0005-0000-0000-0000211B0000}"/>
    <cellStyle name="Navadno 51 2 4 6" xfId="17106" xr:uid="{00000000-0005-0000-0000-0000221B0000}"/>
    <cellStyle name="Navadno 51 2 5" xfId="14789" xr:uid="{00000000-0005-0000-0000-0000231B0000}"/>
    <cellStyle name="Navadno 51 2 5 2" xfId="16405" xr:uid="{00000000-0005-0000-0000-0000241B0000}"/>
    <cellStyle name="Navadno 51 2 5 2 2" xfId="20175" xr:uid="{00000000-0005-0000-0000-0000251B0000}"/>
    <cellStyle name="Navadno 51 2 5 2 3" xfId="18346" xr:uid="{00000000-0005-0000-0000-0000261B0000}"/>
    <cellStyle name="Navadno 51 2 5 3" xfId="19315" xr:uid="{00000000-0005-0000-0000-0000271B0000}"/>
    <cellStyle name="Navadno 51 2 5 4" xfId="17282" xr:uid="{00000000-0005-0000-0000-0000281B0000}"/>
    <cellStyle name="Navadno 51 2 6" xfId="14453" xr:uid="{00000000-0005-0000-0000-0000291B0000}"/>
    <cellStyle name="Navadno 51 2 6 2" xfId="16406" xr:uid="{00000000-0005-0000-0000-00002A1B0000}"/>
    <cellStyle name="Navadno 51 2 6 2 2" xfId="20176" xr:uid="{00000000-0005-0000-0000-00002B1B0000}"/>
    <cellStyle name="Navadno 51 2 6 2 3" xfId="18347" xr:uid="{00000000-0005-0000-0000-00002C1B0000}"/>
    <cellStyle name="Navadno 51 2 6 3" xfId="19316" xr:uid="{00000000-0005-0000-0000-00002D1B0000}"/>
    <cellStyle name="Navadno 51 2 6 4" xfId="17194" xr:uid="{00000000-0005-0000-0000-00002E1B0000}"/>
    <cellStyle name="Navadno 51 2 7" xfId="15053" xr:uid="{00000000-0005-0000-0000-00002F1B0000}"/>
    <cellStyle name="Navadno 51 2 7 2" xfId="16407" xr:uid="{00000000-0005-0000-0000-0000301B0000}"/>
    <cellStyle name="Navadno 51 2 7 2 2" xfId="20177" xr:uid="{00000000-0005-0000-0000-0000311B0000}"/>
    <cellStyle name="Navadno 51 2 7 2 3" xfId="18348" xr:uid="{00000000-0005-0000-0000-0000321B0000}"/>
    <cellStyle name="Navadno 51 2 7 3" xfId="19317" xr:uid="{00000000-0005-0000-0000-0000331B0000}"/>
    <cellStyle name="Navadno 51 2 7 4" xfId="17546" xr:uid="{00000000-0005-0000-0000-0000341B0000}"/>
    <cellStyle name="Navadno 51 2 8" xfId="15956" xr:uid="{00000000-0005-0000-0000-0000351B0000}"/>
    <cellStyle name="Navadno 51 2 8 2" xfId="20178" xr:uid="{00000000-0005-0000-0000-0000361B0000}"/>
    <cellStyle name="Navadno 51 2 8 3" xfId="17898" xr:uid="{00000000-0005-0000-0000-0000371B0000}"/>
    <cellStyle name="Navadno 51 2 9" xfId="18867" xr:uid="{00000000-0005-0000-0000-0000381B0000}"/>
    <cellStyle name="Navadno 51 3" xfId="6720" xr:uid="{00000000-0005-0000-0000-0000391B0000}"/>
    <cellStyle name="Navadno 51 3 2" xfId="8559" xr:uid="{00000000-0005-0000-0000-00003A1B0000}"/>
    <cellStyle name="Navadno 51 3 2 2" xfId="14880" xr:uid="{00000000-0005-0000-0000-00003B1B0000}"/>
    <cellStyle name="Navadno 51 3 2 2 2" xfId="15560" xr:uid="{00000000-0005-0000-0000-00003C1B0000}"/>
    <cellStyle name="Navadno 51 3 2 2 2 2" xfId="16409" xr:uid="{00000000-0005-0000-0000-00003D1B0000}"/>
    <cellStyle name="Navadno 51 3 2 2 2 2 2" xfId="20179" xr:uid="{00000000-0005-0000-0000-00003E1B0000}"/>
    <cellStyle name="Navadno 51 3 2 2 2 2 3" xfId="18350" xr:uid="{00000000-0005-0000-0000-00003F1B0000}"/>
    <cellStyle name="Navadno 51 3 2 2 2 3" xfId="19319" xr:uid="{00000000-0005-0000-0000-0000401B0000}"/>
    <cellStyle name="Navadno 51 3 2 2 2 4" xfId="17813" xr:uid="{00000000-0005-0000-0000-0000411B0000}"/>
    <cellStyle name="Navadno 51 3 2 2 3" xfId="16408" xr:uid="{00000000-0005-0000-0000-0000421B0000}"/>
    <cellStyle name="Navadno 51 3 2 2 3 2" xfId="20180" xr:uid="{00000000-0005-0000-0000-0000431B0000}"/>
    <cellStyle name="Navadno 51 3 2 2 3 3" xfId="18349" xr:uid="{00000000-0005-0000-0000-0000441B0000}"/>
    <cellStyle name="Navadno 51 3 2 2 4" xfId="19318" xr:uid="{00000000-0005-0000-0000-0000451B0000}"/>
    <cellStyle name="Navadno 51 3 2 2 5" xfId="17373" xr:uid="{00000000-0005-0000-0000-0000461B0000}"/>
    <cellStyle name="Navadno 51 3 2 3" xfId="15144" xr:uid="{00000000-0005-0000-0000-0000471B0000}"/>
    <cellStyle name="Navadno 51 3 2 3 2" xfId="16410" xr:uid="{00000000-0005-0000-0000-0000481B0000}"/>
    <cellStyle name="Navadno 51 3 2 3 2 2" xfId="20181" xr:uid="{00000000-0005-0000-0000-0000491B0000}"/>
    <cellStyle name="Navadno 51 3 2 3 2 3" xfId="18351" xr:uid="{00000000-0005-0000-0000-00004A1B0000}"/>
    <cellStyle name="Navadno 51 3 2 3 3" xfId="19320" xr:uid="{00000000-0005-0000-0000-00004B1B0000}"/>
    <cellStyle name="Navadno 51 3 2 3 4" xfId="17637" xr:uid="{00000000-0005-0000-0000-00004C1B0000}"/>
    <cellStyle name="Navadno 51 3 2 4" xfId="16047" xr:uid="{00000000-0005-0000-0000-00004D1B0000}"/>
    <cellStyle name="Navadno 51 3 2 4 2" xfId="20182" xr:uid="{00000000-0005-0000-0000-00004E1B0000}"/>
    <cellStyle name="Navadno 51 3 2 4 3" xfId="17989" xr:uid="{00000000-0005-0000-0000-00004F1B0000}"/>
    <cellStyle name="Navadno 51 3 2 5" xfId="18958" xr:uid="{00000000-0005-0000-0000-0000501B0000}"/>
    <cellStyle name="Navadno 51 3 2 6" xfId="17017" xr:uid="{00000000-0005-0000-0000-0000511B0000}"/>
    <cellStyle name="Navadno 51 3 3" xfId="14373" xr:uid="{00000000-0005-0000-0000-0000521B0000}"/>
    <cellStyle name="Navadno 51 3 3 2" xfId="14987" xr:uid="{00000000-0005-0000-0000-0000531B0000}"/>
    <cellStyle name="Navadno 51 3 3 2 2" xfId="16412" xr:uid="{00000000-0005-0000-0000-0000541B0000}"/>
    <cellStyle name="Navadno 51 3 3 2 2 2" xfId="20183" xr:uid="{00000000-0005-0000-0000-0000551B0000}"/>
    <cellStyle name="Navadno 51 3 3 2 2 3" xfId="18353" xr:uid="{00000000-0005-0000-0000-0000561B0000}"/>
    <cellStyle name="Navadno 51 3 3 2 3" xfId="19322" xr:uid="{00000000-0005-0000-0000-0000571B0000}"/>
    <cellStyle name="Navadno 51 3 3 2 4" xfId="17480" xr:uid="{00000000-0005-0000-0000-0000581B0000}"/>
    <cellStyle name="Navadno 51 3 3 3" xfId="15251" xr:uid="{00000000-0005-0000-0000-0000591B0000}"/>
    <cellStyle name="Navadno 51 3 3 3 2" xfId="16413" xr:uid="{00000000-0005-0000-0000-00005A1B0000}"/>
    <cellStyle name="Navadno 51 3 3 3 2 2" xfId="20184" xr:uid="{00000000-0005-0000-0000-00005B1B0000}"/>
    <cellStyle name="Navadno 51 3 3 3 2 3" xfId="18354" xr:uid="{00000000-0005-0000-0000-00005C1B0000}"/>
    <cellStyle name="Navadno 51 3 3 3 3" xfId="19323" xr:uid="{00000000-0005-0000-0000-00005D1B0000}"/>
    <cellStyle name="Navadno 51 3 3 3 4" xfId="17744" xr:uid="{00000000-0005-0000-0000-00005E1B0000}"/>
    <cellStyle name="Navadno 51 3 3 4" xfId="16411" xr:uid="{00000000-0005-0000-0000-00005F1B0000}"/>
    <cellStyle name="Navadno 51 3 3 4 2" xfId="20185" xr:uid="{00000000-0005-0000-0000-0000601B0000}"/>
    <cellStyle name="Navadno 51 3 3 4 3" xfId="18352" xr:uid="{00000000-0005-0000-0000-0000611B0000}"/>
    <cellStyle name="Navadno 51 3 3 5" xfId="19321" xr:uid="{00000000-0005-0000-0000-0000621B0000}"/>
    <cellStyle name="Navadno 51 3 3 6" xfId="17128" xr:uid="{00000000-0005-0000-0000-0000631B0000}"/>
    <cellStyle name="Navadno 51 3 4" xfId="14811" xr:uid="{00000000-0005-0000-0000-0000641B0000}"/>
    <cellStyle name="Navadno 51 3 4 2" xfId="16414" xr:uid="{00000000-0005-0000-0000-0000651B0000}"/>
    <cellStyle name="Navadno 51 3 4 2 2" xfId="20186" xr:uid="{00000000-0005-0000-0000-0000661B0000}"/>
    <cellStyle name="Navadno 51 3 4 2 3" xfId="18355" xr:uid="{00000000-0005-0000-0000-0000671B0000}"/>
    <cellStyle name="Navadno 51 3 4 3" xfId="19324" xr:uid="{00000000-0005-0000-0000-0000681B0000}"/>
    <cellStyle name="Navadno 51 3 4 4" xfId="17304" xr:uid="{00000000-0005-0000-0000-0000691B0000}"/>
    <cellStyle name="Navadno 51 3 5" xfId="14475" xr:uid="{00000000-0005-0000-0000-00006A1B0000}"/>
    <cellStyle name="Navadno 51 3 5 2" xfId="16415" xr:uid="{00000000-0005-0000-0000-00006B1B0000}"/>
    <cellStyle name="Navadno 51 3 5 2 2" xfId="20187" xr:uid="{00000000-0005-0000-0000-00006C1B0000}"/>
    <cellStyle name="Navadno 51 3 5 2 3" xfId="18356" xr:uid="{00000000-0005-0000-0000-00006D1B0000}"/>
    <cellStyle name="Navadno 51 3 5 3" xfId="19325" xr:uid="{00000000-0005-0000-0000-00006E1B0000}"/>
    <cellStyle name="Navadno 51 3 5 4" xfId="17216" xr:uid="{00000000-0005-0000-0000-00006F1B0000}"/>
    <cellStyle name="Navadno 51 3 6" xfId="15075" xr:uid="{00000000-0005-0000-0000-0000701B0000}"/>
    <cellStyle name="Navadno 51 3 6 2" xfId="16416" xr:uid="{00000000-0005-0000-0000-0000711B0000}"/>
    <cellStyle name="Navadno 51 3 6 2 2" xfId="20188" xr:uid="{00000000-0005-0000-0000-0000721B0000}"/>
    <cellStyle name="Navadno 51 3 6 2 3" xfId="18357" xr:uid="{00000000-0005-0000-0000-0000731B0000}"/>
    <cellStyle name="Navadno 51 3 6 3" xfId="19326" xr:uid="{00000000-0005-0000-0000-0000741B0000}"/>
    <cellStyle name="Navadno 51 3 6 4" xfId="17568" xr:uid="{00000000-0005-0000-0000-0000751B0000}"/>
    <cellStyle name="Navadno 51 3 7" xfId="15978" xr:uid="{00000000-0005-0000-0000-0000761B0000}"/>
    <cellStyle name="Navadno 51 3 7 2" xfId="20189" xr:uid="{00000000-0005-0000-0000-0000771B0000}"/>
    <cellStyle name="Navadno 51 3 7 3" xfId="17920" xr:uid="{00000000-0005-0000-0000-0000781B0000}"/>
    <cellStyle name="Navadno 51 3 8" xfId="18889" xr:uid="{00000000-0005-0000-0000-0000791B0000}"/>
    <cellStyle name="Navadno 51 3 9" xfId="16948" xr:uid="{00000000-0005-0000-0000-00007A1B0000}"/>
    <cellStyle name="Navadno 51 4" xfId="8556" xr:uid="{00000000-0005-0000-0000-00007B1B0000}"/>
    <cellStyle name="Navadno 51 4 2" xfId="14877" xr:uid="{00000000-0005-0000-0000-00007C1B0000}"/>
    <cellStyle name="Navadno 51 4 2 2" xfId="15557" xr:uid="{00000000-0005-0000-0000-00007D1B0000}"/>
    <cellStyle name="Navadno 51 4 2 2 2" xfId="16418" xr:uid="{00000000-0005-0000-0000-00007E1B0000}"/>
    <cellStyle name="Navadno 51 4 2 2 2 2" xfId="20190" xr:uid="{00000000-0005-0000-0000-00007F1B0000}"/>
    <cellStyle name="Navadno 51 4 2 2 2 3" xfId="18359" xr:uid="{00000000-0005-0000-0000-0000801B0000}"/>
    <cellStyle name="Navadno 51 4 2 2 3" xfId="19328" xr:uid="{00000000-0005-0000-0000-0000811B0000}"/>
    <cellStyle name="Navadno 51 4 2 2 4" xfId="17810" xr:uid="{00000000-0005-0000-0000-0000821B0000}"/>
    <cellStyle name="Navadno 51 4 2 3" xfId="16417" xr:uid="{00000000-0005-0000-0000-0000831B0000}"/>
    <cellStyle name="Navadno 51 4 2 3 2" xfId="20191" xr:uid="{00000000-0005-0000-0000-0000841B0000}"/>
    <cellStyle name="Navadno 51 4 2 3 3" xfId="18358" xr:uid="{00000000-0005-0000-0000-0000851B0000}"/>
    <cellStyle name="Navadno 51 4 2 4" xfId="19327" xr:uid="{00000000-0005-0000-0000-0000861B0000}"/>
    <cellStyle name="Navadno 51 4 2 5" xfId="17370" xr:uid="{00000000-0005-0000-0000-0000871B0000}"/>
    <cellStyle name="Navadno 51 4 3" xfId="15141" xr:uid="{00000000-0005-0000-0000-0000881B0000}"/>
    <cellStyle name="Navadno 51 4 3 2" xfId="16419" xr:uid="{00000000-0005-0000-0000-0000891B0000}"/>
    <cellStyle name="Navadno 51 4 3 2 2" xfId="20192" xr:uid="{00000000-0005-0000-0000-00008A1B0000}"/>
    <cellStyle name="Navadno 51 4 3 2 3" xfId="18360" xr:uid="{00000000-0005-0000-0000-00008B1B0000}"/>
    <cellStyle name="Navadno 51 4 3 3" xfId="19329" xr:uid="{00000000-0005-0000-0000-00008C1B0000}"/>
    <cellStyle name="Navadno 51 4 3 4" xfId="17634" xr:uid="{00000000-0005-0000-0000-00008D1B0000}"/>
    <cellStyle name="Navadno 51 4 4" xfId="16044" xr:uid="{00000000-0005-0000-0000-00008E1B0000}"/>
    <cellStyle name="Navadno 51 4 4 2" xfId="20193" xr:uid="{00000000-0005-0000-0000-00008F1B0000}"/>
    <cellStyle name="Navadno 51 4 4 3" xfId="17986" xr:uid="{00000000-0005-0000-0000-0000901B0000}"/>
    <cellStyle name="Navadno 51 4 5" xfId="18955" xr:uid="{00000000-0005-0000-0000-0000911B0000}"/>
    <cellStyle name="Navadno 51 4 6" xfId="17014" xr:uid="{00000000-0005-0000-0000-0000921B0000}"/>
    <cellStyle name="Navadno 51 5" xfId="14325" xr:uid="{00000000-0005-0000-0000-0000931B0000}"/>
    <cellStyle name="Navadno 51 5 2" xfId="14943" xr:uid="{00000000-0005-0000-0000-0000941B0000}"/>
    <cellStyle name="Navadno 51 5 2 2" xfId="16421" xr:uid="{00000000-0005-0000-0000-0000951B0000}"/>
    <cellStyle name="Navadno 51 5 2 2 2" xfId="20194" xr:uid="{00000000-0005-0000-0000-0000961B0000}"/>
    <cellStyle name="Navadno 51 5 2 2 3" xfId="18362" xr:uid="{00000000-0005-0000-0000-0000971B0000}"/>
    <cellStyle name="Navadno 51 5 2 3" xfId="19331" xr:uid="{00000000-0005-0000-0000-0000981B0000}"/>
    <cellStyle name="Navadno 51 5 2 4" xfId="17436" xr:uid="{00000000-0005-0000-0000-0000991B0000}"/>
    <cellStyle name="Navadno 51 5 3" xfId="15207" xr:uid="{00000000-0005-0000-0000-00009A1B0000}"/>
    <cellStyle name="Navadno 51 5 3 2" xfId="16422" xr:uid="{00000000-0005-0000-0000-00009B1B0000}"/>
    <cellStyle name="Navadno 51 5 3 2 2" xfId="20195" xr:uid="{00000000-0005-0000-0000-00009C1B0000}"/>
    <cellStyle name="Navadno 51 5 3 2 3" xfId="18363" xr:uid="{00000000-0005-0000-0000-00009D1B0000}"/>
    <cellStyle name="Navadno 51 5 3 3" xfId="19332" xr:uid="{00000000-0005-0000-0000-00009E1B0000}"/>
    <cellStyle name="Navadno 51 5 3 4" xfId="17700" xr:uid="{00000000-0005-0000-0000-00009F1B0000}"/>
    <cellStyle name="Navadno 51 5 4" xfId="16420" xr:uid="{00000000-0005-0000-0000-0000A01B0000}"/>
    <cellStyle name="Navadno 51 5 4 2" xfId="20196" xr:uid="{00000000-0005-0000-0000-0000A11B0000}"/>
    <cellStyle name="Navadno 51 5 4 3" xfId="18361" xr:uid="{00000000-0005-0000-0000-0000A21B0000}"/>
    <cellStyle name="Navadno 51 5 5" xfId="19330" xr:uid="{00000000-0005-0000-0000-0000A31B0000}"/>
    <cellStyle name="Navadno 51 5 6" xfId="17084" xr:uid="{00000000-0005-0000-0000-0000A41B0000}"/>
    <cellStyle name="Navadno 51 6" xfId="14767" xr:uid="{00000000-0005-0000-0000-0000A51B0000}"/>
    <cellStyle name="Navadno 51 6 2" xfId="16423" xr:uid="{00000000-0005-0000-0000-0000A61B0000}"/>
    <cellStyle name="Navadno 51 6 2 2" xfId="20197" xr:uid="{00000000-0005-0000-0000-0000A71B0000}"/>
    <cellStyle name="Navadno 51 6 2 3" xfId="18364" xr:uid="{00000000-0005-0000-0000-0000A81B0000}"/>
    <cellStyle name="Navadno 51 6 3" xfId="19333" xr:uid="{00000000-0005-0000-0000-0000A91B0000}"/>
    <cellStyle name="Navadno 51 6 4" xfId="17260" xr:uid="{00000000-0005-0000-0000-0000AA1B0000}"/>
    <cellStyle name="Navadno 51 7" xfId="14431" xr:uid="{00000000-0005-0000-0000-0000AB1B0000}"/>
    <cellStyle name="Navadno 51 7 2" xfId="16424" xr:uid="{00000000-0005-0000-0000-0000AC1B0000}"/>
    <cellStyle name="Navadno 51 7 2 2" xfId="20198" xr:uid="{00000000-0005-0000-0000-0000AD1B0000}"/>
    <cellStyle name="Navadno 51 7 2 3" xfId="18365" xr:uid="{00000000-0005-0000-0000-0000AE1B0000}"/>
    <cellStyle name="Navadno 51 7 3" xfId="19334" xr:uid="{00000000-0005-0000-0000-0000AF1B0000}"/>
    <cellStyle name="Navadno 51 7 4" xfId="17172" xr:uid="{00000000-0005-0000-0000-0000B01B0000}"/>
    <cellStyle name="Navadno 51 8" xfId="15031" xr:uid="{00000000-0005-0000-0000-0000B11B0000}"/>
    <cellStyle name="Navadno 51 8 2" xfId="16425" xr:uid="{00000000-0005-0000-0000-0000B21B0000}"/>
    <cellStyle name="Navadno 51 8 2 2" xfId="20199" xr:uid="{00000000-0005-0000-0000-0000B31B0000}"/>
    <cellStyle name="Navadno 51 8 2 3" xfId="18366" xr:uid="{00000000-0005-0000-0000-0000B41B0000}"/>
    <cellStyle name="Navadno 51 8 3" xfId="19335" xr:uid="{00000000-0005-0000-0000-0000B51B0000}"/>
    <cellStyle name="Navadno 51 8 4" xfId="17524" xr:uid="{00000000-0005-0000-0000-0000B61B0000}"/>
    <cellStyle name="Navadno 51 9" xfId="15934" xr:uid="{00000000-0005-0000-0000-0000B71B0000}"/>
    <cellStyle name="Navadno 51 9 2" xfId="20200" xr:uid="{00000000-0005-0000-0000-0000B81B0000}"/>
    <cellStyle name="Navadno 51 9 3" xfId="17876" xr:uid="{00000000-0005-0000-0000-0000B91B0000}"/>
    <cellStyle name="Navadno 52" xfId="6661" xr:uid="{00000000-0005-0000-0000-0000BA1B0000}"/>
    <cellStyle name="Navadno 52 10" xfId="18850" xr:uid="{00000000-0005-0000-0000-0000BB1B0000}"/>
    <cellStyle name="Navadno 52 11" xfId="16909" xr:uid="{00000000-0005-0000-0000-0000BC1B0000}"/>
    <cellStyle name="Navadno 52 12" xfId="21356" xr:uid="{00000000-0005-0000-0000-0000BD1B0000}"/>
    <cellStyle name="Navadno 52 2" xfId="6703" xr:uid="{00000000-0005-0000-0000-0000BE1B0000}"/>
    <cellStyle name="Navadno 52 2 10" xfId="16931" xr:uid="{00000000-0005-0000-0000-0000BF1B0000}"/>
    <cellStyle name="Navadno 52 2 2" xfId="6747" xr:uid="{00000000-0005-0000-0000-0000C01B0000}"/>
    <cellStyle name="Navadno 52 2 2 2" xfId="8562" xr:uid="{00000000-0005-0000-0000-0000C11B0000}"/>
    <cellStyle name="Navadno 52 2 2 2 2" xfId="14883" xr:uid="{00000000-0005-0000-0000-0000C21B0000}"/>
    <cellStyle name="Navadno 52 2 2 2 2 2" xfId="15563" xr:uid="{00000000-0005-0000-0000-0000C31B0000}"/>
    <cellStyle name="Navadno 52 2 2 2 2 2 2" xfId="16427" xr:uid="{00000000-0005-0000-0000-0000C41B0000}"/>
    <cellStyle name="Navadno 52 2 2 2 2 2 2 2" xfId="20201" xr:uid="{00000000-0005-0000-0000-0000C51B0000}"/>
    <cellStyle name="Navadno 52 2 2 2 2 2 2 3" xfId="18368" xr:uid="{00000000-0005-0000-0000-0000C61B0000}"/>
    <cellStyle name="Navadno 52 2 2 2 2 2 3" xfId="19337" xr:uid="{00000000-0005-0000-0000-0000C71B0000}"/>
    <cellStyle name="Navadno 52 2 2 2 2 2 4" xfId="17816" xr:uid="{00000000-0005-0000-0000-0000C81B0000}"/>
    <cellStyle name="Navadno 52 2 2 2 2 3" xfId="16426" xr:uid="{00000000-0005-0000-0000-0000C91B0000}"/>
    <cellStyle name="Navadno 52 2 2 2 2 3 2" xfId="20202" xr:uid="{00000000-0005-0000-0000-0000CA1B0000}"/>
    <cellStyle name="Navadno 52 2 2 2 2 3 3" xfId="18367" xr:uid="{00000000-0005-0000-0000-0000CB1B0000}"/>
    <cellStyle name="Navadno 52 2 2 2 2 4" xfId="19336" xr:uid="{00000000-0005-0000-0000-0000CC1B0000}"/>
    <cellStyle name="Navadno 52 2 2 2 2 5" xfId="17376" xr:uid="{00000000-0005-0000-0000-0000CD1B0000}"/>
    <cellStyle name="Navadno 52 2 2 2 3" xfId="15147" xr:uid="{00000000-0005-0000-0000-0000CE1B0000}"/>
    <cellStyle name="Navadno 52 2 2 2 3 2" xfId="16428" xr:uid="{00000000-0005-0000-0000-0000CF1B0000}"/>
    <cellStyle name="Navadno 52 2 2 2 3 2 2" xfId="20203" xr:uid="{00000000-0005-0000-0000-0000D01B0000}"/>
    <cellStyle name="Navadno 52 2 2 2 3 2 3" xfId="18369" xr:uid="{00000000-0005-0000-0000-0000D11B0000}"/>
    <cellStyle name="Navadno 52 2 2 2 3 3" xfId="19338" xr:uid="{00000000-0005-0000-0000-0000D21B0000}"/>
    <cellStyle name="Navadno 52 2 2 2 3 4" xfId="17640" xr:uid="{00000000-0005-0000-0000-0000D31B0000}"/>
    <cellStyle name="Navadno 52 2 2 2 4" xfId="16050" xr:uid="{00000000-0005-0000-0000-0000D41B0000}"/>
    <cellStyle name="Navadno 52 2 2 2 4 2" xfId="20204" xr:uid="{00000000-0005-0000-0000-0000D51B0000}"/>
    <cellStyle name="Navadno 52 2 2 2 4 3" xfId="17992" xr:uid="{00000000-0005-0000-0000-0000D61B0000}"/>
    <cellStyle name="Navadno 52 2 2 2 5" xfId="18961" xr:uid="{00000000-0005-0000-0000-0000D71B0000}"/>
    <cellStyle name="Navadno 52 2 2 2 6" xfId="17020" xr:uid="{00000000-0005-0000-0000-0000D81B0000}"/>
    <cellStyle name="Navadno 52 2 2 3" xfId="14400" xr:uid="{00000000-0005-0000-0000-0000D91B0000}"/>
    <cellStyle name="Navadno 52 2 2 3 2" xfId="15014" xr:uid="{00000000-0005-0000-0000-0000DA1B0000}"/>
    <cellStyle name="Navadno 52 2 2 3 2 2" xfId="16430" xr:uid="{00000000-0005-0000-0000-0000DB1B0000}"/>
    <cellStyle name="Navadno 52 2 2 3 2 2 2" xfId="20205" xr:uid="{00000000-0005-0000-0000-0000DC1B0000}"/>
    <cellStyle name="Navadno 52 2 2 3 2 2 3" xfId="18371" xr:uid="{00000000-0005-0000-0000-0000DD1B0000}"/>
    <cellStyle name="Navadno 52 2 2 3 2 3" xfId="19340" xr:uid="{00000000-0005-0000-0000-0000DE1B0000}"/>
    <cellStyle name="Navadno 52 2 2 3 2 4" xfId="17507" xr:uid="{00000000-0005-0000-0000-0000DF1B0000}"/>
    <cellStyle name="Navadno 52 2 2 3 3" xfId="15278" xr:uid="{00000000-0005-0000-0000-0000E01B0000}"/>
    <cellStyle name="Navadno 52 2 2 3 3 2" xfId="16431" xr:uid="{00000000-0005-0000-0000-0000E11B0000}"/>
    <cellStyle name="Navadno 52 2 2 3 3 2 2" xfId="20206" xr:uid="{00000000-0005-0000-0000-0000E21B0000}"/>
    <cellStyle name="Navadno 52 2 2 3 3 2 3" xfId="18372" xr:uid="{00000000-0005-0000-0000-0000E31B0000}"/>
    <cellStyle name="Navadno 52 2 2 3 3 3" xfId="19341" xr:uid="{00000000-0005-0000-0000-0000E41B0000}"/>
    <cellStyle name="Navadno 52 2 2 3 3 4" xfId="17771" xr:uid="{00000000-0005-0000-0000-0000E51B0000}"/>
    <cellStyle name="Navadno 52 2 2 3 4" xfId="16429" xr:uid="{00000000-0005-0000-0000-0000E61B0000}"/>
    <cellStyle name="Navadno 52 2 2 3 4 2" xfId="20207" xr:uid="{00000000-0005-0000-0000-0000E71B0000}"/>
    <cellStyle name="Navadno 52 2 2 3 4 3" xfId="18370" xr:uid="{00000000-0005-0000-0000-0000E81B0000}"/>
    <cellStyle name="Navadno 52 2 2 3 5" xfId="19339" xr:uid="{00000000-0005-0000-0000-0000E91B0000}"/>
    <cellStyle name="Navadno 52 2 2 3 6" xfId="17155" xr:uid="{00000000-0005-0000-0000-0000EA1B0000}"/>
    <cellStyle name="Navadno 52 2 2 4" xfId="14838" xr:uid="{00000000-0005-0000-0000-0000EB1B0000}"/>
    <cellStyle name="Navadno 52 2 2 4 2" xfId="16432" xr:uid="{00000000-0005-0000-0000-0000EC1B0000}"/>
    <cellStyle name="Navadno 52 2 2 4 2 2" xfId="20208" xr:uid="{00000000-0005-0000-0000-0000ED1B0000}"/>
    <cellStyle name="Navadno 52 2 2 4 2 3" xfId="18373" xr:uid="{00000000-0005-0000-0000-0000EE1B0000}"/>
    <cellStyle name="Navadno 52 2 2 4 3" xfId="19342" xr:uid="{00000000-0005-0000-0000-0000EF1B0000}"/>
    <cellStyle name="Navadno 52 2 2 4 4" xfId="17331" xr:uid="{00000000-0005-0000-0000-0000F01B0000}"/>
    <cellStyle name="Navadno 52 2 2 5" xfId="14502" xr:uid="{00000000-0005-0000-0000-0000F11B0000}"/>
    <cellStyle name="Navadno 52 2 2 5 2" xfId="16433" xr:uid="{00000000-0005-0000-0000-0000F21B0000}"/>
    <cellStyle name="Navadno 52 2 2 5 2 2" xfId="20209" xr:uid="{00000000-0005-0000-0000-0000F31B0000}"/>
    <cellStyle name="Navadno 52 2 2 5 2 3" xfId="18374" xr:uid="{00000000-0005-0000-0000-0000F41B0000}"/>
    <cellStyle name="Navadno 52 2 2 5 3" xfId="19343" xr:uid="{00000000-0005-0000-0000-0000F51B0000}"/>
    <cellStyle name="Navadno 52 2 2 5 4" xfId="17243" xr:uid="{00000000-0005-0000-0000-0000F61B0000}"/>
    <cellStyle name="Navadno 52 2 2 6" xfId="15102" xr:uid="{00000000-0005-0000-0000-0000F71B0000}"/>
    <cellStyle name="Navadno 52 2 2 6 2" xfId="16434" xr:uid="{00000000-0005-0000-0000-0000F81B0000}"/>
    <cellStyle name="Navadno 52 2 2 6 2 2" xfId="20210" xr:uid="{00000000-0005-0000-0000-0000F91B0000}"/>
    <cellStyle name="Navadno 52 2 2 6 2 3" xfId="18375" xr:uid="{00000000-0005-0000-0000-0000FA1B0000}"/>
    <cellStyle name="Navadno 52 2 2 6 3" xfId="19344" xr:uid="{00000000-0005-0000-0000-0000FB1B0000}"/>
    <cellStyle name="Navadno 52 2 2 6 4" xfId="17595" xr:uid="{00000000-0005-0000-0000-0000FC1B0000}"/>
    <cellStyle name="Navadno 52 2 2 7" xfId="16005" xr:uid="{00000000-0005-0000-0000-0000FD1B0000}"/>
    <cellStyle name="Navadno 52 2 2 7 2" xfId="20211" xr:uid="{00000000-0005-0000-0000-0000FE1B0000}"/>
    <cellStyle name="Navadno 52 2 2 7 3" xfId="17947" xr:uid="{00000000-0005-0000-0000-0000FF1B0000}"/>
    <cellStyle name="Navadno 52 2 2 8" xfId="18916" xr:uid="{00000000-0005-0000-0000-0000001C0000}"/>
    <cellStyle name="Navadno 52 2 2 9" xfId="16975" xr:uid="{00000000-0005-0000-0000-0000011C0000}"/>
    <cellStyle name="Navadno 52 2 3" xfId="8561" xr:uid="{00000000-0005-0000-0000-0000021C0000}"/>
    <cellStyle name="Navadno 52 2 3 2" xfId="14882" xr:uid="{00000000-0005-0000-0000-0000031C0000}"/>
    <cellStyle name="Navadno 52 2 3 2 2" xfId="15562" xr:uid="{00000000-0005-0000-0000-0000041C0000}"/>
    <cellStyle name="Navadno 52 2 3 2 2 2" xfId="16436" xr:uid="{00000000-0005-0000-0000-0000051C0000}"/>
    <cellStyle name="Navadno 52 2 3 2 2 2 2" xfId="20212" xr:uid="{00000000-0005-0000-0000-0000061C0000}"/>
    <cellStyle name="Navadno 52 2 3 2 2 2 3" xfId="18377" xr:uid="{00000000-0005-0000-0000-0000071C0000}"/>
    <cellStyle name="Navadno 52 2 3 2 2 3" xfId="19346" xr:uid="{00000000-0005-0000-0000-0000081C0000}"/>
    <cellStyle name="Navadno 52 2 3 2 2 4" xfId="17815" xr:uid="{00000000-0005-0000-0000-0000091C0000}"/>
    <cellStyle name="Navadno 52 2 3 2 3" xfId="16435" xr:uid="{00000000-0005-0000-0000-00000A1C0000}"/>
    <cellStyle name="Navadno 52 2 3 2 3 2" xfId="20213" xr:uid="{00000000-0005-0000-0000-00000B1C0000}"/>
    <cellStyle name="Navadno 52 2 3 2 3 3" xfId="18376" xr:uid="{00000000-0005-0000-0000-00000C1C0000}"/>
    <cellStyle name="Navadno 52 2 3 2 4" xfId="19345" xr:uid="{00000000-0005-0000-0000-00000D1C0000}"/>
    <cellStyle name="Navadno 52 2 3 2 5" xfId="17375" xr:uid="{00000000-0005-0000-0000-00000E1C0000}"/>
    <cellStyle name="Navadno 52 2 3 3" xfId="15146" xr:uid="{00000000-0005-0000-0000-00000F1C0000}"/>
    <cellStyle name="Navadno 52 2 3 3 2" xfId="16437" xr:uid="{00000000-0005-0000-0000-0000101C0000}"/>
    <cellStyle name="Navadno 52 2 3 3 2 2" xfId="20214" xr:uid="{00000000-0005-0000-0000-0000111C0000}"/>
    <cellStyle name="Navadno 52 2 3 3 2 3" xfId="18378" xr:uid="{00000000-0005-0000-0000-0000121C0000}"/>
    <cellStyle name="Navadno 52 2 3 3 3" xfId="19347" xr:uid="{00000000-0005-0000-0000-0000131C0000}"/>
    <cellStyle name="Navadno 52 2 3 3 4" xfId="17639" xr:uid="{00000000-0005-0000-0000-0000141C0000}"/>
    <cellStyle name="Navadno 52 2 3 4" xfId="16049" xr:uid="{00000000-0005-0000-0000-0000151C0000}"/>
    <cellStyle name="Navadno 52 2 3 4 2" xfId="20215" xr:uid="{00000000-0005-0000-0000-0000161C0000}"/>
    <cellStyle name="Navadno 52 2 3 4 3" xfId="17991" xr:uid="{00000000-0005-0000-0000-0000171C0000}"/>
    <cellStyle name="Navadno 52 2 3 5" xfId="18960" xr:uid="{00000000-0005-0000-0000-0000181C0000}"/>
    <cellStyle name="Navadno 52 2 3 6" xfId="17019" xr:uid="{00000000-0005-0000-0000-0000191C0000}"/>
    <cellStyle name="Navadno 52 2 4" xfId="14356" xr:uid="{00000000-0005-0000-0000-00001A1C0000}"/>
    <cellStyle name="Navadno 52 2 4 2" xfId="14970" xr:uid="{00000000-0005-0000-0000-00001B1C0000}"/>
    <cellStyle name="Navadno 52 2 4 2 2" xfId="16439" xr:uid="{00000000-0005-0000-0000-00001C1C0000}"/>
    <cellStyle name="Navadno 52 2 4 2 2 2" xfId="20216" xr:uid="{00000000-0005-0000-0000-00001D1C0000}"/>
    <cellStyle name="Navadno 52 2 4 2 2 3" xfId="18380" xr:uid="{00000000-0005-0000-0000-00001E1C0000}"/>
    <cellStyle name="Navadno 52 2 4 2 3" xfId="19349" xr:uid="{00000000-0005-0000-0000-00001F1C0000}"/>
    <cellStyle name="Navadno 52 2 4 2 4" xfId="17463" xr:uid="{00000000-0005-0000-0000-0000201C0000}"/>
    <cellStyle name="Navadno 52 2 4 3" xfId="15234" xr:uid="{00000000-0005-0000-0000-0000211C0000}"/>
    <cellStyle name="Navadno 52 2 4 3 2" xfId="16440" xr:uid="{00000000-0005-0000-0000-0000221C0000}"/>
    <cellStyle name="Navadno 52 2 4 3 2 2" xfId="20217" xr:uid="{00000000-0005-0000-0000-0000231C0000}"/>
    <cellStyle name="Navadno 52 2 4 3 2 3" xfId="18381" xr:uid="{00000000-0005-0000-0000-0000241C0000}"/>
    <cellStyle name="Navadno 52 2 4 3 3" xfId="19350" xr:uid="{00000000-0005-0000-0000-0000251C0000}"/>
    <cellStyle name="Navadno 52 2 4 3 4" xfId="17727" xr:uid="{00000000-0005-0000-0000-0000261C0000}"/>
    <cellStyle name="Navadno 52 2 4 4" xfId="16438" xr:uid="{00000000-0005-0000-0000-0000271C0000}"/>
    <cellStyle name="Navadno 52 2 4 4 2" xfId="20218" xr:uid="{00000000-0005-0000-0000-0000281C0000}"/>
    <cellStyle name="Navadno 52 2 4 4 3" xfId="18379" xr:uid="{00000000-0005-0000-0000-0000291C0000}"/>
    <cellStyle name="Navadno 52 2 4 5" xfId="19348" xr:uid="{00000000-0005-0000-0000-00002A1C0000}"/>
    <cellStyle name="Navadno 52 2 4 6" xfId="17111" xr:uid="{00000000-0005-0000-0000-00002B1C0000}"/>
    <cellStyle name="Navadno 52 2 5" xfId="14794" xr:uid="{00000000-0005-0000-0000-00002C1C0000}"/>
    <cellStyle name="Navadno 52 2 5 2" xfId="16441" xr:uid="{00000000-0005-0000-0000-00002D1C0000}"/>
    <cellStyle name="Navadno 52 2 5 2 2" xfId="20219" xr:uid="{00000000-0005-0000-0000-00002E1C0000}"/>
    <cellStyle name="Navadno 52 2 5 2 3" xfId="18382" xr:uid="{00000000-0005-0000-0000-00002F1C0000}"/>
    <cellStyle name="Navadno 52 2 5 3" xfId="19351" xr:uid="{00000000-0005-0000-0000-0000301C0000}"/>
    <cellStyle name="Navadno 52 2 5 4" xfId="17287" xr:uid="{00000000-0005-0000-0000-0000311C0000}"/>
    <cellStyle name="Navadno 52 2 6" xfId="14458" xr:uid="{00000000-0005-0000-0000-0000321C0000}"/>
    <cellStyle name="Navadno 52 2 6 2" xfId="16442" xr:uid="{00000000-0005-0000-0000-0000331C0000}"/>
    <cellStyle name="Navadno 52 2 6 2 2" xfId="20220" xr:uid="{00000000-0005-0000-0000-0000341C0000}"/>
    <cellStyle name="Navadno 52 2 6 2 3" xfId="18383" xr:uid="{00000000-0005-0000-0000-0000351C0000}"/>
    <cellStyle name="Navadno 52 2 6 3" xfId="19352" xr:uid="{00000000-0005-0000-0000-0000361C0000}"/>
    <cellStyle name="Navadno 52 2 6 4" xfId="17199" xr:uid="{00000000-0005-0000-0000-0000371C0000}"/>
    <cellStyle name="Navadno 52 2 7" xfId="15058" xr:uid="{00000000-0005-0000-0000-0000381C0000}"/>
    <cellStyle name="Navadno 52 2 7 2" xfId="16443" xr:uid="{00000000-0005-0000-0000-0000391C0000}"/>
    <cellStyle name="Navadno 52 2 7 2 2" xfId="20221" xr:uid="{00000000-0005-0000-0000-00003A1C0000}"/>
    <cellStyle name="Navadno 52 2 7 2 3" xfId="18384" xr:uid="{00000000-0005-0000-0000-00003B1C0000}"/>
    <cellStyle name="Navadno 52 2 7 3" xfId="19353" xr:uid="{00000000-0005-0000-0000-00003C1C0000}"/>
    <cellStyle name="Navadno 52 2 7 4" xfId="17551" xr:uid="{00000000-0005-0000-0000-00003D1C0000}"/>
    <cellStyle name="Navadno 52 2 8" xfId="15961" xr:uid="{00000000-0005-0000-0000-00003E1C0000}"/>
    <cellStyle name="Navadno 52 2 8 2" xfId="20222" xr:uid="{00000000-0005-0000-0000-00003F1C0000}"/>
    <cellStyle name="Navadno 52 2 8 3" xfId="17903" xr:uid="{00000000-0005-0000-0000-0000401C0000}"/>
    <cellStyle name="Navadno 52 2 9" xfId="18872" xr:uid="{00000000-0005-0000-0000-0000411C0000}"/>
    <cellStyle name="Navadno 52 3" xfId="6725" xr:uid="{00000000-0005-0000-0000-0000421C0000}"/>
    <cellStyle name="Navadno 52 3 2" xfId="8563" xr:uid="{00000000-0005-0000-0000-0000431C0000}"/>
    <cellStyle name="Navadno 52 3 2 2" xfId="14884" xr:uid="{00000000-0005-0000-0000-0000441C0000}"/>
    <cellStyle name="Navadno 52 3 2 2 2" xfId="15564" xr:uid="{00000000-0005-0000-0000-0000451C0000}"/>
    <cellStyle name="Navadno 52 3 2 2 2 2" xfId="16445" xr:uid="{00000000-0005-0000-0000-0000461C0000}"/>
    <cellStyle name="Navadno 52 3 2 2 2 2 2" xfId="20223" xr:uid="{00000000-0005-0000-0000-0000471C0000}"/>
    <cellStyle name="Navadno 52 3 2 2 2 2 3" xfId="18386" xr:uid="{00000000-0005-0000-0000-0000481C0000}"/>
    <cellStyle name="Navadno 52 3 2 2 2 3" xfId="19355" xr:uid="{00000000-0005-0000-0000-0000491C0000}"/>
    <cellStyle name="Navadno 52 3 2 2 2 4" xfId="17817" xr:uid="{00000000-0005-0000-0000-00004A1C0000}"/>
    <cellStyle name="Navadno 52 3 2 2 3" xfId="16444" xr:uid="{00000000-0005-0000-0000-00004B1C0000}"/>
    <cellStyle name="Navadno 52 3 2 2 3 2" xfId="20224" xr:uid="{00000000-0005-0000-0000-00004C1C0000}"/>
    <cellStyle name="Navadno 52 3 2 2 3 3" xfId="18385" xr:uid="{00000000-0005-0000-0000-00004D1C0000}"/>
    <cellStyle name="Navadno 52 3 2 2 4" xfId="19354" xr:uid="{00000000-0005-0000-0000-00004E1C0000}"/>
    <cellStyle name="Navadno 52 3 2 2 5" xfId="17377" xr:uid="{00000000-0005-0000-0000-00004F1C0000}"/>
    <cellStyle name="Navadno 52 3 2 3" xfId="15148" xr:uid="{00000000-0005-0000-0000-0000501C0000}"/>
    <cellStyle name="Navadno 52 3 2 3 2" xfId="16446" xr:uid="{00000000-0005-0000-0000-0000511C0000}"/>
    <cellStyle name="Navadno 52 3 2 3 2 2" xfId="20225" xr:uid="{00000000-0005-0000-0000-0000521C0000}"/>
    <cellStyle name="Navadno 52 3 2 3 2 3" xfId="18387" xr:uid="{00000000-0005-0000-0000-0000531C0000}"/>
    <cellStyle name="Navadno 52 3 2 3 3" xfId="19356" xr:uid="{00000000-0005-0000-0000-0000541C0000}"/>
    <cellStyle name="Navadno 52 3 2 3 4" xfId="17641" xr:uid="{00000000-0005-0000-0000-0000551C0000}"/>
    <cellStyle name="Navadno 52 3 2 4" xfId="16051" xr:uid="{00000000-0005-0000-0000-0000561C0000}"/>
    <cellStyle name="Navadno 52 3 2 4 2" xfId="20226" xr:uid="{00000000-0005-0000-0000-0000571C0000}"/>
    <cellStyle name="Navadno 52 3 2 4 3" xfId="17993" xr:uid="{00000000-0005-0000-0000-0000581C0000}"/>
    <cellStyle name="Navadno 52 3 2 5" xfId="18962" xr:uid="{00000000-0005-0000-0000-0000591C0000}"/>
    <cellStyle name="Navadno 52 3 2 6" xfId="17021" xr:uid="{00000000-0005-0000-0000-00005A1C0000}"/>
    <cellStyle name="Navadno 52 3 3" xfId="14378" xr:uid="{00000000-0005-0000-0000-00005B1C0000}"/>
    <cellStyle name="Navadno 52 3 3 2" xfId="14992" xr:uid="{00000000-0005-0000-0000-00005C1C0000}"/>
    <cellStyle name="Navadno 52 3 3 2 2" xfId="16448" xr:uid="{00000000-0005-0000-0000-00005D1C0000}"/>
    <cellStyle name="Navadno 52 3 3 2 2 2" xfId="20227" xr:uid="{00000000-0005-0000-0000-00005E1C0000}"/>
    <cellStyle name="Navadno 52 3 3 2 2 3" xfId="18389" xr:uid="{00000000-0005-0000-0000-00005F1C0000}"/>
    <cellStyle name="Navadno 52 3 3 2 3" xfId="19358" xr:uid="{00000000-0005-0000-0000-0000601C0000}"/>
    <cellStyle name="Navadno 52 3 3 2 4" xfId="17485" xr:uid="{00000000-0005-0000-0000-0000611C0000}"/>
    <cellStyle name="Navadno 52 3 3 3" xfId="15256" xr:uid="{00000000-0005-0000-0000-0000621C0000}"/>
    <cellStyle name="Navadno 52 3 3 3 2" xfId="16449" xr:uid="{00000000-0005-0000-0000-0000631C0000}"/>
    <cellStyle name="Navadno 52 3 3 3 2 2" xfId="20228" xr:uid="{00000000-0005-0000-0000-0000641C0000}"/>
    <cellStyle name="Navadno 52 3 3 3 2 3" xfId="18390" xr:uid="{00000000-0005-0000-0000-0000651C0000}"/>
    <cellStyle name="Navadno 52 3 3 3 3" xfId="19359" xr:uid="{00000000-0005-0000-0000-0000661C0000}"/>
    <cellStyle name="Navadno 52 3 3 3 4" xfId="17749" xr:uid="{00000000-0005-0000-0000-0000671C0000}"/>
    <cellStyle name="Navadno 52 3 3 4" xfId="16447" xr:uid="{00000000-0005-0000-0000-0000681C0000}"/>
    <cellStyle name="Navadno 52 3 3 4 2" xfId="20229" xr:uid="{00000000-0005-0000-0000-0000691C0000}"/>
    <cellStyle name="Navadno 52 3 3 4 3" xfId="18388" xr:uid="{00000000-0005-0000-0000-00006A1C0000}"/>
    <cellStyle name="Navadno 52 3 3 5" xfId="19357" xr:uid="{00000000-0005-0000-0000-00006B1C0000}"/>
    <cellStyle name="Navadno 52 3 3 6" xfId="17133" xr:uid="{00000000-0005-0000-0000-00006C1C0000}"/>
    <cellStyle name="Navadno 52 3 4" xfId="14816" xr:uid="{00000000-0005-0000-0000-00006D1C0000}"/>
    <cellStyle name="Navadno 52 3 4 2" xfId="16450" xr:uid="{00000000-0005-0000-0000-00006E1C0000}"/>
    <cellStyle name="Navadno 52 3 4 2 2" xfId="20230" xr:uid="{00000000-0005-0000-0000-00006F1C0000}"/>
    <cellStyle name="Navadno 52 3 4 2 3" xfId="18391" xr:uid="{00000000-0005-0000-0000-0000701C0000}"/>
    <cellStyle name="Navadno 52 3 4 3" xfId="19360" xr:uid="{00000000-0005-0000-0000-0000711C0000}"/>
    <cellStyle name="Navadno 52 3 4 4" xfId="17309" xr:uid="{00000000-0005-0000-0000-0000721C0000}"/>
    <cellStyle name="Navadno 52 3 5" xfId="14480" xr:uid="{00000000-0005-0000-0000-0000731C0000}"/>
    <cellStyle name="Navadno 52 3 5 2" xfId="16451" xr:uid="{00000000-0005-0000-0000-0000741C0000}"/>
    <cellStyle name="Navadno 52 3 5 2 2" xfId="20231" xr:uid="{00000000-0005-0000-0000-0000751C0000}"/>
    <cellStyle name="Navadno 52 3 5 2 3" xfId="18392" xr:uid="{00000000-0005-0000-0000-0000761C0000}"/>
    <cellStyle name="Navadno 52 3 5 3" xfId="19361" xr:uid="{00000000-0005-0000-0000-0000771C0000}"/>
    <cellStyle name="Navadno 52 3 5 4" xfId="17221" xr:uid="{00000000-0005-0000-0000-0000781C0000}"/>
    <cellStyle name="Navadno 52 3 6" xfId="15080" xr:uid="{00000000-0005-0000-0000-0000791C0000}"/>
    <cellStyle name="Navadno 52 3 6 2" xfId="16452" xr:uid="{00000000-0005-0000-0000-00007A1C0000}"/>
    <cellStyle name="Navadno 52 3 6 2 2" xfId="20232" xr:uid="{00000000-0005-0000-0000-00007B1C0000}"/>
    <cellStyle name="Navadno 52 3 6 2 3" xfId="18393" xr:uid="{00000000-0005-0000-0000-00007C1C0000}"/>
    <cellStyle name="Navadno 52 3 6 3" xfId="19362" xr:uid="{00000000-0005-0000-0000-00007D1C0000}"/>
    <cellStyle name="Navadno 52 3 6 4" xfId="17573" xr:uid="{00000000-0005-0000-0000-00007E1C0000}"/>
    <cellStyle name="Navadno 52 3 7" xfId="15983" xr:uid="{00000000-0005-0000-0000-00007F1C0000}"/>
    <cellStyle name="Navadno 52 3 7 2" xfId="20233" xr:uid="{00000000-0005-0000-0000-0000801C0000}"/>
    <cellStyle name="Navadno 52 3 7 3" xfId="17925" xr:uid="{00000000-0005-0000-0000-0000811C0000}"/>
    <cellStyle name="Navadno 52 3 8" xfId="18894" xr:uid="{00000000-0005-0000-0000-0000821C0000}"/>
    <cellStyle name="Navadno 52 3 9" xfId="16953" xr:uid="{00000000-0005-0000-0000-0000831C0000}"/>
    <cellStyle name="Navadno 52 4" xfId="8560" xr:uid="{00000000-0005-0000-0000-0000841C0000}"/>
    <cellStyle name="Navadno 52 4 2" xfId="14881" xr:uid="{00000000-0005-0000-0000-0000851C0000}"/>
    <cellStyle name="Navadno 52 4 2 2" xfId="15561" xr:uid="{00000000-0005-0000-0000-0000861C0000}"/>
    <cellStyle name="Navadno 52 4 2 2 2" xfId="16454" xr:uid="{00000000-0005-0000-0000-0000871C0000}"/>
    <cellStyle name="Navadno 52 4 2 2 2 2" xfId="20234" xr:uid="{00000000-0005-0000-0000-0000881C0000}"/>
    <cellStyle name="Navadno 52 4 2 2 2 3" xfId="18395" xr:uid="{00000000-0005-0000-0000-0000891C0000}"/>
    <cellStyle name="Navadno 52 4 2 2 3" xfId="19364" xr:uid="{00000000-0005-0000-0000-00008A1C0000}"/>
    <cellStyle name="Navadno 52 4 2 2 4" xfId="17814" xr:uid="{00000000-0005-0000-0000-00008B1C0000}"/>
    <cellStyle name="Navadno 52 4 2 3" xfId="16453" xr:uid="{00000000-0005-0000-0000-00008C1C0000}"/>
    <cellStyle name="Navadno 52 4 2 3 2" xfId="20235" xr:uid="{00000000-0005-0000-0000-00008D1C0000}"/>
    <cellStyle name="Navadno 52 4 2 3 3" xfId="18394" xr:uid="{00000000-0005-0000-0000-00008E1C0000}"/>
    <cellStyle name="Navadno 52 4 2 4" xfId="19363" xr:uid="{00000000-0005-0000-0000-00008F1C0000}"/>
    <cellStyle name="Navadno 52 4 2 5" xfId="17374" xr:uid="{00000000-0005-0000-0000-0000901C0000}"/>
    <cellStyle name="Navadno 52 4 3" xfId="15145" xr:uid="{00000000-0005-0000-0000-0000911C0000}"/>
    <cellStyle name="Navadno 52 4 3 2" xfId="16455" xr:uid="{00000000-0005-0000-0000-0000921C0000}"/>
    <cellStyle name="Navadno 52 4 3 2 2" xfId="20236" xr:uid="{00000000-0005-0000-0000-0000931C0000}"/>
    <cellStyle name="Navadno 52 4 3 2 3" xfId="18396" xr:uid="{00000000-0005-0000-0000-0000941C0000}"/>
    <cellStyle name="Navadno 52 4 3 3" xfId="19365" xr:uid="{00000000-0005-0000-0000-0000951C0000}"/>
    <cellStyle name="Navadno 52 4 3 4" xfId="17638" xr:uid="{00000000-0005-0000-0000-0000961C0000}"/>
    <cellStyle name="Navadno 52 4 4" xfId="16048" xr:uid="{00000000-0005-0000-0000-0000971C0000}"/>
    <cellStyle name="Navadno 52 4 4 2" xfId="20237" xr:uid="{00000000-0005-0000-0000-0000981C0000}"/>
    <cellStyle name="Navadno 52 4 4 3" xfId="17990" xr:uid="{00000000-0005-0000-0000-0000991C0000}"/>
    <cellStyle name="Navadno 52 4 5" xfId="18959" xr:uid="{00000000-0005-0000-0000-00009A1C0000}"/>
    <cellStyle name="Navadno 52 4 6" xfId="17018" xr:uid="{00000000-0005-0000-0000-00009B1C0000}"/>
    <cellStyle name="Navadno 52 5" xfId="14330" xr:uid="{00000000-0005-0000-0000-00009C1C0000}"/>
    <cellStyle name="Navadno 52 5 2" xfId="14948" xr:uid="{00000000-0005-0000-0000-00009D1C0000}"/>
    <cellStyle name="Navadno 52 5 2 2" xfId="16457" xr:uid="{00000000-0005-0000-0000-00009E1C0000}"/>
    <cellStyle name="Navadno 52 5 2 2 2" xfId="20238" xr:uid="{00000000-0005-0000-0000-00009F1C0000}"/>
    <cellStyle name="Navadno 52 5 2 2 3" xfId="18398" xr:uid="{00000000-0005-0000-0000-0000A01C0000}"/>
    <cellStyle name="Navadno 52 5 2 3" xfId="19367" xr:uid="{00000000-0005-0000-0000-0000A11C0000}"/>
    <cellStyle name="Navadno 52 5 2 4" xfId="17441" xr:uid="{00000000-0005-0000-0000-0000A21C0000}"/>
    <cellStyle name="Navadno 52 5 3" xfId="15212" xr:uid="{00000000-0005-0000-0000-0000A31C0000}"/>
    <cellStyle name="Navadno 52 5 3 2" xfId="16458" xr:uid="{00000000-0005-0000-0000-0000A41C0000}"/>
    <cellStyle name="Navadno 52 5 3 2 2" xfId="20239" xr:uid="{00000000-0005-0000-0000-0000A51C0000}"/>
    <cellStyle name="Navadno 52 5 3 2 3" xfId="18399" xr:uid="{00000000-0005-0000-0000-0000A61C0000}"/>
    <cellStyle name="Navadno 52 5 3 3" xfId="19368" xr:uid="{00000000-0005-0000-0000-0000A71C0000}"/>
    <cellStyle name="Navadno 52 5 3 4" xfId="17705" xr:uid="{00000000-0005-0000-0000-0000A81C0000}"/>
    <cellStyle name="Navadno 52 5 4" xfId="16456" xr:uid="{00000000-0005-0000-0000-0000A91C0000}"/>
    <cellStyle name="Navadno 52 5 4 2" xfId="20240" xr:uid="{00000000-0005-0000-0000-0000AA1C0000}"/>
    <cellStyle name="Navadno 52 5 4 3" xfId="18397" xr:uid="{00000000-0005-0000-0000-0000AB1C0000}"/>
    <cellStyle name="Navadno 52 5 5" xfId="19366" xr:uid="{00000000-0005-0000-0000-0000AC1C0000}"/>
    <cellStyle name="Navadno 52 5 6" xfId="17089" xr:uid="{00000000-0005-0000-0000-0000AD1C0000}"/>
    <cellStyle name="Navadno 52 6" xfId="14772" xr:uid="{00000000-0005-0000-0000-0000AE1C0000}"/>
    <cellStyle name="Navadno 52 6 2" xfId="16459" xr:uid="{00000000-0005-0000-0000-0000AF1C0000}"/>
    <cellStyle name="Navadno 52 6 2 2" xfId="20241" xr:uid="{00000000-0005-0000-0000-0000B01C0000}"/>
    <cellStyle name="Navadno 52 6 2 3" xfId="18400" xr:uid="{00000000-0005-0000-0000-0000B11C0000}"/>
    <cellStyle name="Navadno 52 6 3" xfId="19369" xr:uid="{00000000-0005-0000-0000-0000B21C0000}"/>
    <cellStyle name="Navadno 52 6 4" xfId="17265" xr:uid="{00000000-0005-0000-0000-0000B31C0000}"/>
    <cellStyle name="Navadno 52 7" xfId="14436" xr:uid="{00000000-0005-0000-0000-0000B41C0000}"/>
    <cellStyle name="Navadno 52 7 2" xfId="16460" xr:uid="{00000000-0005-0000-0000-0000B51C0000}"/>
    <cellStyle name="Navadno 52 7 2 2" xfId="20242" xr:uid="{00000000-0005-0000-0000-0000B61C0000}"/>
    <cellStyle name="Navadno 52 7 2 3" xfId="18401" xr:uid="{00000000-0005-0000-0000-0000B71C0000}"/>
    <cellStyle name="Navadno 52 7 3" xfId="19370" xr:uid="{00000000-0005-0000-0000-0000B81C0000}"/>
    <cellStyle name="Navadno 52 7 4" xfId="17177" xr:uid="{00000000-0005-0000-0000-0000B91C0000}"/>
    <cellStyle name="Navadno 52 8" xfId="15036" xr:uid="{00000000-0005-0000-0000-0000BA1C0000}"/>
    <cellStyle name="Navadno 52 8 2" xfId="16461" xr:uid="{00000000-0005-0000-0000-0000BB1C0000}"/>
    <cellStyle name="Navadno 52 8 2 2" xfId="20243" xr:uid="{00000000-0005-0000-0000-0000BC1C0000}"/>
    <cellStyle name="Navadno 52 8 2 3" xfId="18402" xr:uid="{00000000-0005-0000-0000-0000BD1C0000}"/>
    <cellStyle name="Navadno 52 8 3" xfId="19371" xr:uid="{00000000-0005-0000-0000-0000BE1C0000}"/>
    <cellStyle name="Navadno 52 8 4" xfId="17529" xr:uid="{00000000-0005-0000-0000-0000BF1C0000}"/>
    <cellStyle name="Navadno 52 9" xfId="15939" xr:uid="{00000000-0005-0000-0000-0000C01C0000}"/>
    <cellStyle name="Navadno 52 9 2" xfId="20244" xr:uid="{00000000-0005-0000-0000-0000C11C0000}"/>
    <cellStyle name="Navadno 52 9 3" xfId="17881" xr:uid="{00000000-0005-0000-0000-0000C21C0000}"/>
    <cellStyle name="Navadno 53" xfId="6648" xr:uid="{00000000-0005-0000-0000-0000C31C0000}"/>
    <cellStyle name="Navadno 53 10" xfId="18838" xr:uid="{00000000-0005-0000-0000-0000C41C0000}"/>
    <cellStyle name="Navadno 53 11" xfId="16897" xr:uid="{00000000-0005-0000-0000-0000C51C0000}"/>
    <cellStyle name="Navadno 53 12" xfId="21357" xr:uid="{00000000-0005-0000-0000-0000C61C0000}"/>
    <cellStyle name="Navadno 53 2" xfId="6691" xr:uid="{00000000-0005-0000-0000-0000C71C0000}"/>
    <cellStyle name="Navadno 53 2 10" xfId="16919" xr:uid="{00000000-0005-0000-0000-0000C81C0000}"/>
    <cellStyle name="Navadno 53 2 2" xfId="6735" xr:uid="{00000000-0005-0000-0000-0000C91C0000}"/>
    <cellStyle name="Navadno 53 2 2 2" xfId="8566" xr:uid="{00000000-0005-0000-0000-0000CA1C0000}"/>
    <cellStyle name="Navadno 53 2 2 2 2" xfId="14887" xr:uid="{00000000-0005-0000-0000-0000CB1C0000}"/>
    <cellStyle name="Navadno 53 2 2 2 2 2" xfId="15567" xr:uid="{00000000-0005-0000-0000-0000CC1C0000}"/>
    <cellStyle name="Navadno 53 2 2 2 2 2 2" xfId="16463" xr:uid="{00000000-0005-0000-0000-0000CD1C0000}"/>
    <cellStyle name="Navadno 53 2 2 2 2 2 2 2" xfId="20245" xr:uid="{00000000-0005-0000-0000-0000CE1C0000}"/>
    <cellStyle name="Navadno 53 2 2 2 2 2 2 3" xfId="18404" xr:uid="{00000000-0005-0000-0000-0000CF1C0000}"/>
    <cellStyle name="Navadno 53 2 2 2 2 2 3" xfId="19373" xr:uid="{00000000-0005-0000-0000-0000D01C0000}"/>
    <cellStyle name="Navadno 53 2 2 2 2 2 4" xfId="17820" xr:uid="{00000000-0005-0000-0000-0000D11C0000}"/>
    <cellStyle name="Navadno 53 2 2 2 2 3" xfId="16462" xr:uid="{00000000-0005-0000-0000-0000D21C0000}"/>
    <cellStyle name="Navadno 53 2 2 2 2 3 2" xfId="20246" xr:uid="{00000000-0005-0000-0000-0000D31C0000}"/>
    <cellStyle name="Navadno 53 2 2 2 2 3 3" xfId="18403" xr:uid="{00000000-0005-0000-0000-0000D41C0000}"/>
    <cellStyle name="Navadno 53 2 2 2 2 4" xfId="19372" xr:uid="{00000000-0005-0000-0000-0000D51C0000}"/>
    <cellStyle name="Navadno 53 2 2 2 2 5" xfId="17380" xr:uid="{00000000-0005-0000-0000-0000D61C0000}"/>
    <cellStyle name="Navadno 53 2 2 2 3" xfId="15151" xr:uid="{00000000-0005-0000-0000-0000D71C0000}"/>
    <cellStyle name="Navadno 53 2 2 2 3 2" xfId="16464" xr:uid="{00000000-0005-0000-0000-0000D81C0000}"/>
    <cellStyle name="Navadno 53 2 2 2 3 2 2" xfId="20247" xr:uid="{00000000-0005-0000-0000-0000D91C0000}"/>
    <cellStyle name="Navadno 53 2 2 2 3 2 3" xfId="18405" xr:uid="{00000000-0005-0000-0000-0000DA1C0000}"/>
    <cellStyle name="Navadno 53 2 2 2 3 3" xfId="19374" xr:uid="{00000000-0005-0000-0000-0000DB1C0000}"/>
    <cellStyle name="Navadno 53 2 2 2 3 4" xfId="17644" xr:uid="{00000000-0005-0000-0000-0000DC1C0000}"/>
    <cellStyle name="Navadno 53 2 2 2 4" xfId="16054" xr:uid="{00000000-0005-0000-0000-0000DD1C0000}"/>
    <cellStyle name="Navadno 53 2 2 2 4 2" xfId="20248" xr:uid="{00000000-0005-0000-0000-0000DE1C0000}"/>
    <cellStyle name="Navadno 53 2 2 2 4 3" xfId="17996" xr:uid="{00000000-0005-0000-0000-0000DF1C0000}"/>
    <cellStyle name="Navadno 53 2 2 2 5" xfId="18965" xr:uid="{00000000-0005-0000-0000-0000E01C0000}"/>
    <cellStyle name="Navadno 53 2 2 2 6" xfId="17024" xr:uid="{00000000-0005-0000-0000-0000E11C0000}"/>
    <cellStyle name="Navadno 53 2 2 3" xfId="14388" xr:uid="{00000000-0005-0000-0000-0000E21C0000}"/>
    <cellStyle name="Navadno 53 2 2 3 2" xfId="15002" xr:uid="{00000000-0005-0000-0000-0000E31C0000}"/>
    <cellStyle name="Navadno 53 2 2 3 2 2" xfId="16466" xr:uid="{00000000-0005-0000-0000-0000E41C0000}"/>
    <cellStyle name="Navadno 53 2 2 3 2 2 2" xfId="20249" xr:uid="{00000000-0005-0000-0000-0000E51C0000}"/>
    <cellStyle name="Navadno 53 2 2 3 2 2 3" xfId="18407" xr:uid="{00000000-0005-0000-0000-0000E61C0000}"/>
    <cellStyle name="Navadno 53 2 2 3 2 3" xfId="19376" xr:uid="{00000000-0005-0000-0000-0000E71C0000}"/>
    <cellStyle name="Navadno 53 2 2 3 2 4" xfId="17495" xr:uid="{00000000-0005-0000-0000-0000E81C0000}"/>
    <cellStyle name="Navadno 53 2 2 3 3" xfId="15266" xr:uid="{00000000-0005-0000-0000-0000E91C0000}"/>
    <cellStyle name="Navadno 53 2 2 3 3 2" xfId="16467" xr:uid="{00000000-0005-0000-0000-0000EA1C0000}"/>
    <cellStyle name="Navadno 53 2 2 3 3 2 2" xfId="20250" xr:uid="{00000000-0005-0000-0000-0000EB1C0000}"/>
    <cellStyle name="Navadno 53 2 2 3 3 2 3" xfId="18408" xr:uid="{00000000-0005-0000-0000-0000EC1C0000}"/>
    <cellStyle name="Navadno 53 2 2 3 3 3" xfId="19377" xr:uid="{00000000-0005-0000-0000-0000ED1C0000}"/>
    <cellStyle name="Navadno 53 2 2 3 3 4" xfId="17759" xr:uid="{00000000-0005-0000-0000-0000EE1C0000}"/>
    <cellStyle name="Navadno 53 2 2 3 4" xfId="16465" xr:uid="{00000000-0005-0000-0000-0000EF1C0000}"/>
    <cellStyle name="Navadno 53 2 2 3 4 2" xfId="20251" xr:uid="{00000000-0005-0000-0000-0000F01C0000}"/>
    <cellStyle name="Navadno 53 2 2 3 4 3" xfId="18406" xr:uid="{00000000-0005-0000-0000-0000F11C0000}"/>
    <cellStyle name="Navadno 53 2 2 3 5" xfId="19375" xr:uid="{00000000-0005-0000-0000-0000F21C0000}"/>
    <cellStyle name="Navadno 53 2 2 3 6" xfId="17143" xr:uid="{00000000-0005-0000-0000-0000F31C0000}"/>
    <cellStyle name="Navadno 53 2 2 4" xfId="14826" xr:uid="{00000000-0005-0000-0000-0000F41C0000}"/>
    <cellStyle name="Navadno 53 2 2 4 2" xfId="16468" xr:uid="{00000000-0005-0000-0000-0000F51C0000}"/>
    <cellStyle name="Navadno 53 2 2 4 2 2" xfId="20252" xr:uid="{00000000-0005-0000-0000-0000F61C0000}"/>
    <cellStyle name="Navadno 53 2 2 4 2 3" xfId="18409" xr:uid="{00000000-0005-0000-0000-0000F71C0000}"/>
    <cellStyle name="Navadno 53 2 2 4 3" xfId="19378" xr:uid="{00000000-0005-0000-0000-0000F81C0000}"/>
    <cellStyle name="Navadno 53 2 2 4 4" xfId="17319" xr:uid="{00000000-0005-0000-0000-0000F91C0000}"/>
    <cellStyle name="Navadno 53 2 2 5" xfId="14490" xr:uid="{00000000-0005-0000-0000-0000FA1C0000}"/>
    <cellStyle name="Navadno 53 2 2 5 2" xfId="16469" xr:uid="{00000000-0005-0000-0000-0000FB1C0000}"/>
    <cellStyle name="Navadno 53 2 2 5 2 2" xfId="20253" xr:uid="{00000000-0005-0000-0000-0000FC1C0000}"/>
    <cellStyle name="Navadno 53 2 2 5 2 3" xfId="18410" xr:uid="{00000000-0005-0000-0000-0000FD1C0000}"/>
    <cellStyle name="Navadno 53 2 2 5 3" xfId="19379" xr:uid="{00000000-0005-0000-0000-0000FE1C0000}"/>
    <cellStyle name="Navadno 53 2 2 5 4" xfId="17231" xr:uid="{00000000-0005-0000-0000-0000FF1C0000}"/>
    <cellStyle name="Navadno 53 2 2 6" xfId="15090" xr:uid="{00000000-0005-0000-0000-0000001D0000}"/>
    <cellStyle name="Navadno 53 2 2 6 2" xfId="16470" xr:uid="{00000000-0005-0000-0000-0000011D0000}"/>
    <cellStyle name="Navadno 53 2 2 6 2 2" xfId="20254" xr:uid="{00000000-0005-0000-0000-0000021D0000}"/>
    <cellStyle name="Navadno 53 2 2 6 2 3" xfId="18411" xr:uid="{00000000-0005-0000-0000-0000031D0000}"/>
    <cellStyle name="Navadno 53 2 2 6 3" xfId="19380" xr:uid="{00000000-0005-0000-0000-0000041D0000}"/>
    <cellStyle name="Navadno 53 2 2 6 4" xfId="17583" xr:uid="{00000000-0005-0000-0000-0000051D0000}"/>
    <cellStyle name="Navadno 53 2 2 7" xfId="15993" xr:uid="{00000000-0005-0000-0000-0000061D0000}"/>
    <cellStyle name="Navadno 53 2 2 7 2" xfId="20255" xr:uid="{00000000-0005-0000-0000-0000071D0000}"/>
    <cellStyle name="Navadno 53 2 2 7 3" xfId="17935" xr:uid="{00000000-0005-0000-0000-0000081D0000}"/>
    <cellStyle name="Navadno 53 2 2 8" xfId="18904" xr:uid="{00000000-0005-0000-0000-0000091D0000}"/>
    <cellStyle name="Navadno 53 2 2 9" xfId="16963" xr:uid="{00000000-0005-0000-0000-00000A1D0000}"/>
    <cellStyle name="Navadno 53 2 3" xfId="8565" xr:uid="{00000000-0005-0000-0000-00000B1D0000}"/>
    <cellStyle name="Navadno 53 2 3 2" xfId="14886" xr:uid="{00000000-0005-0000-0000-00000C1D0000}"/>
    <cellStyle name="Navadno 53 2 3 2 2" xfId="15566" xr:uid="{00000000-0005-0000-0000-00000D1D0000}"/>
    <cellStyle name="Navadno 53 2 3 2 2 2" xfId="16472" xr:uid="{00000000-0005-0000-0000-00000E1D0000}"/>
    <cellStyle name="Navadno 53 2 3 2 2 2 2" xfId="20256" xr:uid="{00000000-0005-0000-0000-00000F1D0000}"/>
    <cellStyle name="Navadno 53 2 3 2 2 2 3" xfId="18413" xr:uid="{00000000-0005-0000-0000-0000101D0000}"/>
    <cellStyle name="Navadno 53 2 3 2 2 3" xfId="19382" xr:uid="{00000000-0005-0000-0000-0000111D0000}"/>
    <cellStyle name="Navadno 53 2 3 2 2 4" xfId="17819" xr:uid="{00000000-0005-0000-0000-0000121D0000}"/>
    <cellStyle name="Navadno 53 2 3 2 3" xfId="16471" xr:uid="{00000000-0005-0000-0000-0000131D0000}"/>
    <cellStyle name="Navadno 53 2 3 2 3 2" xfId="20257" xr:uid="{00000000-0005-0000-0000-0000141D0000}"/>
    <cellStyle name="Navadno 53 2 3 2 3 3" xfId="18412" xr:uid="{00000000-0005-0000-0000-0000151D0000}"/>
    <cellStyle name="Navadno 53 2 3 2 4" xfId="19381" xr:uid="{00000000-0005-0000-0000-0000161D0000}"/>
    <cellStyle name="Navadno 53 2 3 2 5" xfId="17379" xr:uid="{00000000-0005-0000-0000-0000171D0000}"/>
    <cellStyle name="Navadno 53 2 3 3" xfId="15150" xr:uid="{00000000-0005-0000-0000-0000181D0000}"/>
    <cellStyle name="Navadno 53 2 3 3 2" xfId="16473" xr:uid="{00000000-0005-0000-0000-0000191D0000}"/>
    <cellStyle name="Navadno 53 2 3 3 2 2" xfId="20258" xr:uid="{00000000-0005-0000-0000-00001A1D0000}"/>
    <cellStyle name="Navadno 53 2 3 3 2 3" xfId="18414" xr:uid="{00000000-0005-0000-0000-00001B1D0000}"/>
    <cellStyle name="Navadno 53 2 3 3 3" xfId="19383" xr:uid="{00000000-0005-0000-0000-00001C1D0000}"/>
    <cellStyle name="Navadno 53 2 3 3 4" xfId="17643" xr:uid="{00000000-0005-0000-0000-00001D1D0000}"/>
    <cellStyle name="Navadno 53 2 3 4" xfId="16053" xr:uid="{00000000-0005-0000-0000-00001E1D0000}"/>
    <cellStyle name="Navadno 53 2 3 4 2" xfId="20259" xr:uid="{00000000-0005-0000-0000-00001F1D0000}"/>
    <cellStyle name="Navadno 53 2 3 4 3" xfId="17995" xr:uid="{00000000-0005-0000-0000-0000201D0000}"/>
    <cellStyle name="Navadno 53 2 3 5" xfId="18964" xr:uid="{00000000-0005-0000-0000-0000211D0000}"/>
    <cellStyle name="Navadno 53 2 3 6" xfId="17023" xr:uid="{00000000-0005-0000-0000-0000221D0000}"/>
    <cellStyle name="Navadno 53 2 4" xfId="14344" xr:uid="{00000000-0005-0000-0000-0000231D0000}"/>
    <cellStyle name="Navadno 53 2 4 2" xfId="14958" xr:uid="{00000000-0005-0000-0000-0000241D0000}"/>
    <cellStyle name="Navadno 53 2 4 2 2" xfId="16475" xr:uid="{00000000-0005-0000-0000-0000251D0000}"/>
    <cellStyle name="Navadno 53 2 4 2 2 2" xfId="20260" xr:uid="{00000000-0005-0000-0000-0000261D0000}"/>
    <cellStyle name="Navadno 53 2 4 2 2 3" xfId="18416" xr:uid="{00000000-0005-0000-0000-0000271D0000}"/>
    <cellStyle name="Navadno 53 2 4 2 3" xfId="19385" xr:uid="{00000000-0005-0000-0000-0000281D0000}"/>
    <cellStyle name="Navadno 53 2 4 2 4" xfId="17451" xr:uid="{00000000-0005-0000-0000-0000291D0000}"/>
    <cellStyle name="Navadno 53 2 4 3" xfId="15222" xr:uid="{00000000-0005-0000-0000-00002A1D0000}"/>
    <cellStyle name="Navadno 53 2 4 3 2" xfId="16476" xr:uid="{00000000-0005-0000-0000-00002B1D0000}"/>
    <cellStyle name="Navadno 53 2 4 3 2 2" xfId="20261" xr:uid="{00000000-0005-0000-0000-00002C1D0000}"/>
    <cellStyle name="Navadno 53 2 4 3 2 3" xfId="18417" xr:uid="{00000000-0005-0000-0000-00002D1D0000}"/>
    <cellStyle name="Navadno 53 2 4 3 3" xfId="19386" xr:uid="{00000000-0005-0000-0000-00002E1D0000}"/>
    <cellStyle name="Navadno 53 2 4 3 4" xfId="17715" xr:uid="{00000000-0005-0000-0000-00002F1D0000}"/>
    <cellStyle name="Navadno 53 2 4 4" xfId="16474" xr:uid="{00000000-0005-0000-0000-0000301D0000}"/>
    <cellStyle name="Navadno 53 2 4 4 2" xfId="20262" xr:uid="{00000000-0005-0000-0000-0000311D0000}"/>
    <cellStyle name="Navadno 53 2 4 4 3" xfId="18415" xr:uid="{00000000-0005-0000-0000-0000321D0000}"/>
    <cellStyle name="Navadno 53 2 4 5" xfId="19384" xr:uid="{00000000-0005-0000-0000-0000331D0000}"/>
    <cellStyle name="Navadno 53 2 4 6" xfId="17099" xr:uid="{00000000-0005-0000-0000-0000341D0000}"/>
    <cellStyle name="Navadno 53 2 5" xfId="14782" xr:uid="{00000000-0005-0000-0000-0000351D0000}"/>
    <cellStyle name="Navadno 53 2 5 2" xfId="16477" xr:uid="{00000000-0005-0000-0000-0000361D0000}"/>
    <cellStyle name="Navadno 53 2 5 2 2" xfId="20263" xr:uid="{00000000-0005-0000-0000-0000371D0000}"/>
    <cellStyle name="Navadno 53 2 5 2 3" xfId="18418" xr:uid="{00000000-0005-0000-0000-0000381D0000}"/>
    <cellStyle name="Navadno 53 2 5 3" xfId="19387" xr:uid="{00000000-0005-0000-0000-0000391D0000}"/>
    <cellStyle name="Navadno 53 2 5 4" xfId="17275" xr:uid="{00000000-0005-0000-0000-00003A1D0000}"/>
    <cellStyle name="Navadno 53 2 6" xfId="14446" xr:uid="{00000000-0005-0000-0000-00003B1D0000}"/>
    <cellStyle name="Navadno 53 2 6 2" xfId="16478" xr:uid="{00000000-0005-0000-0000-00003C1D0000}"/>
    <cellStyle name="Navadno 53 2 6 2 2" xfId="20264" xr:uid="{00000000-0005-0000-0000-00003D1D0000}"/>
    <cellStyle name="Navadno 53 2 6 2 3" xfId="18419" xr:uid="{00000000-0005-0000-0000-00003E1D0000}"/>
    <cellStyle name="Navadno 53 2 6 3" xfId="19388" xr:uid="{00000000-0005-0000-0000-00003F1D0000}"/>
    <cellStyle name="Navadno 53 2 6 4" xfId="17187" xr:uid="{00000000-0005-0000-0000-0000401D0000}"/>
    <cellStyle name="Navadno 53 2 7" xfId="15046" xr:uid="{00000000-0005-0000-0000-0000411D0000}"/>
    <cellStyle name="Navadno 53 2 7 2" xfId="16479" xr:uid="{00000000-0005-0000-0000-0000421D0000}"/>
    <cellStyle name="Navadno 53 2 7 2 2" xfId="20265" xr:uid="{00000000-0005-0000-0000-0000431D0000}"/>
    <cellStyle name="Navadno 53 2 7 2 3" xfId="18420" xr:uid="{00000000-0005-0000-0000-0000441D0000}"/>
    <cellStyle name="Navadno 53 2 7 3" xfId="19389" xr:uid="{00000000-0005-0000-0000-0000451D0000}"/>
    <cellStyle name="Navadno 53 2 7 4" xfId="17539" xr:uid="{00000000-0005-0000-0000-0000461D0000}"/>
    <cellStyle name="Navadno 53 2 8" xfId="15949" xr:uid="{00000000-0005-0000-0000-0000471D0000}"/>
    <cellStyle name="Navadno 53 2 8 2" xfId="20266" xr:uid="{00000000-0005-0000-0000-0000481D0000}"/>
    <cellStyle name="Navadno 53 2 8 3" xfId="17891" xr:uid="{00000000-0005-0000-0000-0000491D0000}"/>
    <cellStyle name="Navadno 53 2 9" xfId="18860" xr:uid="{00000000-0005-0000-0000-00004A1D0000}"/>
    <cellStyle name="Navadno 53 3" xfId="6713" xr:uid="{00000000-0005-0000-0000-00004B1D0000}"/>
    <cellStyle name="Navadno 53 3 2" xfId="8567" xr:uid="{00000000-0005-0000-0000-00004C1D0000}"/>
    <cellStyle name="Navadno 53 3 2 2" xfId="14888" xr:uid="{00000000-0005-0000-0000-00004D1D0000}"/>
    <cellStyle name="Navadno 53 3 2 2 2" xfId="15568" xr:uid="{00000000-0005-0000-0000-00004E1D0000}"/>
    <cellStyle name="Navadno 53 3 2 2 2 2" xfId="16481" xr:uid="{00000000-0005-0000-0000-00004F1D0000}"/>
    <cellStyle name="Navadno 53 3 2 2 2 2 2" xfId="20267" xr:uid="{00000000-0005-0000-0000-0000501D0000}"/>
    <cellStyle name="Navadno 53 3 2 2 2 2 3" xfId="18422" xr:uid="{00000000-0005-0000-0000-0000511D0000}"/>
    <cellStyle name="Navadno 53 3 2 2 2 3" xfId="19391" xr:uid="{00000000-0005-0000-0000-0000521D0000}"/>
    <cellStyle name="Navadno 53 3 2 2 2 4" xfId="17821" xr:uid="{00000000-0005-0000-0000-0000531D0000}"/>
    <cellStyle name="Navadno 53 3 2 2 3" xfId="16480" xr:uid="{00000000-0005-0000-0000-0000541D0000}"/>
    <cellStyle name="Navadno 53 3 2 2 3 2" xfId="20268" xr:uid="{00000000-0005-0000-0000-0000551D0000}"/>
    <cellStyle name="Navadno 53 3 2 2 3 3" xfId="18421" xr:uid="{00000000-0005-0000-0000-0000561D0000}"/>
    <cellStyle name="Navadno 53 3 2 2 4" xfId="19390" xr:uid="{00000000-0005-0000-0000-0000571D0000}"/>
    <cellStyle name="Navadno 53 3 2 2 5" xfId="17381" xr:uid="{00000000-0005-0000-0000-0000581D0000}"/>
    <cellStyle name="Navadno 53 3 2 3" xfId="15152" xr:uid="{00000000-0005-0000-0000-0000591D0000}"/>
    <cellStyle name="Navadno 53 3 2 3 2" xfId="16482" xr:uid="{00000000-0005-0000-0000-00005A1D0000}"/>
    <cellStyle name="Navadno 53 3 2 3 2 2" xfId="20269" xr:uid="{00000000-0005-0000-0000-00005B1D0000}"/>
    <cellStyle name="Navadno 53 3 2 3 2 3" xfId="18423" xr:uid="{00000000-0005-0000-0000-00005C1D0000}"/>
    <cellStyle name="Navadno 53 3 2 3 3" xfId="19392" xr:uid="{00000000-0005-0000-0000-00005D1D0000}"/>
    <cellStyle name="Navadno 53 3 2 3 4" xfId="17645" xr:uid="{00000000-0005-0000-0000-00005E1D0000}"/>
    <cellStyle name="Navadno 53 3 2 4" xfId="16055" xr:uid="{00000000-0005-0000-0000-00005F1D0000}"/>
    <cellStyle name="Navadno 53 3 2 4 2" xfId="20270" xr:uid="{00000000-0005-0000-0000-0000601D0000}"/>
    <cellStyle name="Navadno 53 3 2 4 3" xfId="17997" xr:uid="{00000000-0005-0000-0000-0000611D0000}"/>
    <cellStyle name="Navadno 53 3 2 5" xfId="18966" xr:uid="{00000000-0005-0000-0000-0000621D0000}"/>
    <cellStyle name="Navadno 53 3 2 6" xfId="17025" xr:uid="{00000000-0005-0000-0000-0000631D0000}"/>
    <cellStyle name="Navadno 53 3 3" xfId="14366" xr:uid="{00000000-0005-0000-0000-0000641D0000}"/>
    <cellStyle name="Navadno 53 3 3 2" xfId="14980" xr:uid="{00000000-0005-0000-0000-0000651D0000}"/>
    <cellStyle name="Navadno 53 3 3 2 2" xfId="16484" xr:uid="{00000000-0005-0000-0000-0000661D0000}"/>
    <cellStyle name="Navadno 53 3 3 2 2 2" xfId="20271" xr:uid="{00000000-0005-0000-0000-0000671D0000}"/>
    <cellStyle name="Navadno 53 3 3 2 2 3" xfId="18425" xr:uid="{00000000-0005-0000-0000-0000681D0000}"/>
    <cellStyle name="Navadno 53 3 3 2 3" xfId="19394" xr:uid="{00000000-0005-0000-0000-0000691D0000}"/>
    <cellStyle name="Navadno 53 3 3 2 4" xfId="17473" xr:uid="{00000000-0005-0000-0000-00006A1D0000}"/>
    <cellStyle name="Navadno 53 3 3 3" xfId="15244" xr:uid="{00000000-0005-0000-0000-00006B1D0000}"/>
    <cellStyle name="Navadno 53 3 3 3 2" xfId="16485" xr:uid="{00000000-0005-0000-0000-00006C1D0000}"/>
    <cellStyle name="Navadno 53 3 3 3 2 2" xfId="20272" xr:uid="{00000000-0005-0000-0000-00006D1D0000}"/>
    <cellStyle name="Navadno 53 3 3 3 2 3" xfId="18426" xr:uid="{00000000-0005-0000-0000-00006E1D0000}"/>
    <cellStyle name="Navadno 53 3 3 3 3" xfId="19395" xr:uid="{00000000-0005-0000-0000-00006F1D0000}"/>
    <cellStyle name="Navadno 53 3 3 3 4" xfId="17737" xr:uid="{00000000-0005-0000-0000-0000701D0000}"/>
    <cellStyle name="Navadno 53 3 3 4" xfId="16483" xr:uid="{00000000-0005-0000-0000-0000711D0000}"/>
    <cellStyle name="Navadno 53 3 3 4 2" xfId="20273" xr:uid="{00000000-0005-0000-0000-0000721D0000}"/>
    <cellStyle name="Navadno 53 3 3 4 3" xfId="18424" xr:uid="{00000000-0005-0000-0000-0000731D0000}"/>
    <cellStyle name="Navadno 53 3 3 5" xfId="19393" xr:uid="{00000000-0005-0000-0000-0000741D0000}"/>
    <cellStyle name="Navadno 53 3 3 6" xfId="17121" xr:uid="{00000000-0005-0000-0000-0000751D0000}"/>
    <cellStyle name="Navadno 53 3 4" xfId="14804" xr:uid="{00000000-0005-0000-0000-0000761D0000}"/>
    <cellStyle name="Navadno 53 3 4 2" xfId="16486" xr:uid="{00000000-0005-0000-0000-0000771D0000}"/>
    <cellStyle name="Navadno 53 3 4 2 2" xfId="20274" xr:uid="{00000000-0005-0000-0000-0000781D0000}"/>
    <cellStyle name="Navadno 53 3 4 2 3" xfId="18427" xr:uid="{00000000-0005-0000-0000-0000791D0000}"/>
    <cellStyle name="Navadno 53 3 4 3" xfId="19396" xr:uid="{00000000-0005-0000-0000-00007A1D0000}"/>
    <cellStyle name="Navadno 53 3 4 4" xfId="17297" xr:uid="{00000000-0005-0000-0000-00007B1D0000}"/>
    <cellStyle name="Navadno 53 3 5" xfId="14468" xr:uid="{00000000-0005-0000-0000-00007C1D0000}"/>
    <cellStyle name="Navadno 53 3 5 2" xfId="16487" xr:uid="{00000000-0005-0000-0000-00007D1D0000}"/>
    <cellStyle name="Navadno 53 3 5 2 2" xfId="20275" xr:uid="{00000000-0005-0000-0000-00007E1D0000}"/>
    <cellStyle name="Navadno 53 3 5 2 3" xfId="18428" xr:uid="{00000000-0005-0000-0000-00007F1D0000}"/>
    <cellStyle name="Navadno 53 3 5 3" xfId="19397" xr:uid="{00000000-0005-0000-0000-0000801D0000}"/>
    <cellStyle name="Navadno 53 3 5 4" xfId="17209" xr:uid="{00000000-0005-0000-0000-0000811D0000}"/>
    <cellStyle name="Navadno 53 3 6" xfId="15068" xr:uid="{00000000-0005-0000-0000-0000821D0000}"/>
    <cellStyle name="Navadno 53 3 6 2" xfId="16488" xr:uid="{00000000-0005-0000-0000-0000831D0000}"/>
    <cellStyle name="Navadno 53 3 6 2 2" xfId="20276" xr:uid="{00000000-0005-0000-0000-0000841D0000}"/>
    <cellStyle name="Navadno 53 3 6 2 3" xfId="18429" xr:uid="{00000000-0005-0000-0000-0000851D0000}"/>
    <cellStyle name="Navadno 53 3 6 3" xfId="19398" xr:uid="{00000000-0005-0000-0000-0000861D0000}"/>
    <cellStyle name="Navadno 53 3 6 4" xfId="17561" xr:uid="{00000000-0005-0000-0000-0000871D0000}"/>
    <cellStyle name="Navadno 53 3 7" xfId="15971" xr:uid="{00000000-0005-0000-0000-0000881D0000}"/>
    <cellStyle name="Navadno 53 3 7 2" xfId="20277" xr:uid="{00000000-0005-0000-0000-0000891D0000}"/>
    <cellStyle name="Navadno 53 3 7 3" xfId="17913" xr:uid="{00000000-0005-0000-0000-00008A1D0000}"/>
    <cellStyle name="Navadno 53 3 8" xfId="18882" xr:uid="{00000000-0005-0000-0000-00008B1D0000}"/>
    <cellStyle name="Navadno 53 3 9" xfId="16941" xr:uid="{00000000-0005-0000-0000-00008C1D0000}"/>
    <cellStyle name="Navadno 53 4" xfId="8564" xr:uid="{00000000-0005-0000-0000-00008D1D0000}"/>
    <cellStyle name="Navadno 53 4 2" xfId="14885" xr:uid="{00000000-0005-0000-0000-00008E1D0000}"/>
    <cellStyle name="Navadno 53 4 2 2" xfId="15565" xr:uid="{00000000-0005-0000-0000-00008F1D0000}"/>
    <cellStyle name="Navadno 53 4 2 2 2" xfId="16490" xr:uid="{00000000-0005-0000-0000-0000901D0000}"/>
    <cellStyle name="Navadno 53 4 2 2 2 2" xfId="20278" xr:uid="{00000000-0005-0000-0000-0000911D0000}"/>
    <cellStyle name="Navadno 53 4 2 2 2 3" xfId="18431" xr:uid="{00000000-0005-0000-0000-0000921D0000}"/>
    <cellStyle name="Navadno 53 4 2 2 3" xfId="19400" xr:uid="{00000000-0005-0000-0000-0000931D0000}"/>
    <cellStyle name="Navadno 53 4 2 2 4" xfId="17818" xr:uid="{00000000-0005-0000-0000-0000941D0000}"/>
    <cellStyle name="Navadno 53 4 2 3" xfId="16489" xr:uid="{00000000-0005-0000-0000-0000951D0000}"/>
    <cellStyle name="Navadno 53 4 2 3 2" xfId="20279" xr:uid="{00000000-0005-0000-0000-0000961D0000}"/>
    <cellStyle name="Navadno 53 4 2 3 3" xfId="18430" xr:uid="{00000000-0005-0000-0000-0000971D0000}"/>
    <cellStyle name="Navadno 53 4 2 4" xfId="19399" xr:uid="{00000000-0005-0000-0000-0000981D0000}"/>
    <cellStyle name="Navadno 53 4 2 5" xfId="17378" xr:uid="{00000000-0005-0000-0000-0000991D0000}"/>
    <cellStyle name="Navadno 53 4 3" xfId="15149" xr:uid="{00000000-0005-0000-0000-00009A1D0000}"/>
    <cellStyle name="Navadno 53 4 3 2" xfId="16491" xr:uid="{00000000-0005-0000-0000-00009B1D0000}"/>
    <cellStyle name="Navadno 53 4 3 2 2" xfId="20280" xr:uid="{00000000-0005-0000-0000-00009C1D0000}"/>
    <cellStyle name="Navadno 53 4 3 2 3" xfId="18432" xr:uid="{00000000-0005-0000-0000-00009D1D0000}"/>
    <cellStyle name="Navadno 53 4 3 3" xfId="19401" xr:uid="{00000000-0005-0000-0000-00009E1D0000}"/>
    <cellStyle name="Navadno 53 4 3 4" xfId="17642" xr:uid="{00000000-0005-0000-0000-00009F1D0000}"/>
    <cellStyle name="Navadno 53 4 4" xfId="16052" xr:uid="{00000000-0005-0000-0000-0000A01D0000}"/>
    <cellStyle name="Navadno 53 4 4 2" xfId="20281" xr:uid="{00000000-0005-0000-0000-0000A11D0000}"/>
    <cellStyle name="Navadno 53 4 4 3" xfId="17994" xr:uid="{00000000-0005-0000-0000-0000A21D0000}"/>
    <cellStyle name="Navadno 53 4 5" xfId="18963" xr:uid="{00000000-0005-0000-0000-0000A31D0000}"/>
    <cellStyle name="Navadno 53 4 6" xfId="17022" xr:uid="{00000000-0005-0000-0000-0000A41D0000}"/>
    <cellStyle name="Navadno 53 5" xfId="14318" xr:uid="{00000000-0005-0000-0000-0000A51D0000}"/>
    <cellStyle name="Navadno 53 5 2" xfId="14936" xr:uid="{00000000-0005-0000-0000-0000A61D0000}"/>
    <cellStyle name="Navadno 53 5 2 2" xfId="16493" xr:uid="{00000000-0005-0000-0000-0000A71D0000}"/>
    <cellStyle name="Navadno 53 5 2 2 2" xfId="20282" xr:uid="{00000000-0005-0000-0000-0000A81D0000}"/>
    <cellStyle name="Navadno 53 5 2 2 3" xfId="18434" xr:uid="{00000000-0005-0000-0000-0000A91D0000}"/>
    <cellStyle name="Navadno 53 5 2 3" xfId="19403" xr:uid="{00000000-0005-0000-0000-0000AA1D0000}"/>
    <cellStyle name="Navadno 53 5 2 4" xfId="17429" xr:uid="{00000000-0005-0000-0000-0000AB1D0000}"/>
    <cellStyle name="Navadno 53 5 3" xfId="15200" xr:uid="{00000000-0005-0000-0000-0000AC1D0000}"/>
    <cellStyle name="Navadno 53 5 3 2" xfId="16494" xr:uid="{00000000-0005-0000-0000-0000AD1D0000}"/>
    <cellStyle name="Navadno 53 5 3 2 2" xfId="20283" xr:uid="{00000000-0005-0000-0000-0000AE1D0000}"/>
    <cellStyle name="Navadno 53 5 3 2 3" xfId="18435" xr:uid="{00000000-0005-0000-0000-0000AF1D0000}"/>
    <cellStyle name="Navadno 53 5 3 3" xfId="19404" xr:uid="{00000000-0005-0000-0000-0000B01D0000}"/>
    <cellStyle name="Navadno 53 5 3 4" xfId="17693" xr:uid="{00000000-0005-0000-0000-0000B11D0000}"/>
    <cellStyle name="Navadno 53 5 4" xfId="16492" xr:uid="{00000000-0005-0000-0000-0000B21D0000}"/>
    <cellStyle name="Navadno 53 5 4 2" xfId="20284" xr:uid="{00000000-0005-0000-0000-0000B31D0000}"/>
    <cellStyle name="Navadno 53 5 4 3" xfId="18433" xr:uid="{00000000-0005-0000-0000-0000B41D0000}"/>
    <cellStyle name="Navadno 53 5 5" xfId="19402" xr:uid="{00000000-0005-0000-0000-0000B51D0000}"/>
    <cellStyle name="Navadno 53 5 6" xfId="17077" xr:uid="{00000000-0005-0000-0000-0000B61D0000}"/>
    <cellStyle name="Navadno 53 6" xfId="14760" xr:uid="{00000000-0005-0000-0000-0000B71D0000}"/>
    <cellStyle name="Navadno 53 6 2" xfId="16495" xr:uid="{00000000-0005-0000-0000-0000B81D0000}"/>
    <cellStyle name="Navadno 53 6 2 2" xfId="20285" xr:uid="{00000000-0005-0000-0000-0000B91D0000}"/>
    <cellStyle name="Navadno 53 6 2 3" xfId="18436" xr:uid="{00000000-0005-0000-0000-0000BA1D0000}"/>
    <cellStyle name="Navadno 53 6 3" xfId="19405" xr:uid="{00000000-0005-0000-0000-0000BB1D0000}"/>
    <cellStyle name="Navadno 53 6 4" xfId="17253" xr:uid="{00000000-0005-0000-0000-0000BC1D0000}"/>
    <cellStyle name="Navadno 53 7" xfId="14424" xr:uid="{00000000-0005-0000-0000-0000BD1D0000}"/>
    <cellStyle name="Navadno 53 7 2" xfId="16496" xr:uid="{00000000-0005-0000-0000-0000BE1D0000}"/>
    <cellStyle name="Navadno 53 7 2 2" xfId="20286" xr:uid="{00000000-0005-0000-0000-0000BF1D0000}"/>
    <cellStyle name="Navadno 53 7 2 3" xfId="18437" xr:uid="{00000000-0005-0000-0000-0000C01D0000}"/>
    <cellStyle name="Navadno 53 7 3" xfId="19406" xr:uid="{00000000-0005-0000-0000-0000C11D0000}"/>
    <cellStyle name="Navadno 53 7 4" xfId="17165" xr:uid="{00000000-0005-0000-0000-0000C21D0000}"/>
    <cellStyle name="Navadno 53 8" xfId="15024" xr:uid="{00000000-0005-0000-0000-0000C31D0000}"/>
    <cellStyle name="Navadno 53 8 2" xfId="16497" xr:uid="{00000000-0005-0000-0000-0000C41D0000}"/>
    <cellStyle name="Navadno 53 8 2 2" xfId="20287" xr:uid="{00000000-0005-0000-0000-0000C51D0000}"/>
    <cellStyle name="Navadno 53 8 2 3" xfId="18438" xr:uid="{00000000-0005-0000-0000-0000C61D0000}"/>
    <cellStyle name="Navadno 53 8 3" xfId="19407" xr:uid="{00000000-0005-0000-0000-0000C71D0000}"/>
    <cellStyle name="Navadno 53 8 4" xfId="17517" xr:uid="{00000000-0005-0000-0000-0000C81D0000}"/>
    <cellStyle name="Navadno 53 9" xfId="15927" xr:uid="{00000000-0005-0000-0000-0000C91D0000}"/>
    <cellStyle name="Navadno 53 9 2" xfId="20288" xr:uid="{00000000-0005-0000-0000-0000CA1D0000}"/>
    <cellStyle name="Navadno 53 9 3" xfId="17869" xr:uid="{00000000-0005-0000-0000-0000CB1D0000}"/>
    <cellStyle name="Navadno 54" xfId="6665" xr:uid="{00000000-0005-0000-0000-0000CC1D0000}"/>
    <cellStyle name="Navadno 54 10" xfId="18853" xr:uid="{00000000-0005-0000-0000-0000CD1D0000}"/>
    <cellStyle name="Navadno 54 11" xfId="16912" xr:uid="{00000000-0005-0000-0000-0000CE1D0000}"/>
    <cellStyle name="Navadno 54 12" xfId="21358" xr:uid="{00000000-0005-0000-0000-0000CF1D0000}"/>
    <cellStyle name="Navadno 54 2" xfId="6706" xr:uid="{00000000-0005-0000-0000-0000D01D0000}"/>
    <cellStyle name="Navadno 54 2 10" xfId="16934" xr:uid="{00000000-0005-0000-0000-0000D11D0000}"/>
    <cellStyle name="Navadno 54 2 2" xfId="6750" xr:uid="{00000000-0005-0000-0000-0000D21D0000}"/>
    <cellStyle name="Navadno 54 2 2 2" xfId="8570" xr:uid="{00000000-0005-0000-0000-0000D31D0000}"/>
    <cellStyle name="Navadno 54 2 2 2 2" xfId="14891" xr:uid="{00000000-0005-0000-0000-0000D41D0000}"/>
    <cellStyle name="Navadno 54 2 2 2 2 2" xfId="15571" xr:uid="{00000000-0005-0000-0000-0000D51D0000}"/>
    <cellStyle name="Navadno 54 2 2 2 2 2 2" xfId="16499" xr:uid="{00000000-0005-0000-0000-0000D61D0000}"/>
    <cellStyle name="Navadno 54 2 2 2 2 2 2 2" xfId="20289" xr:uid="{00000000-0005-0000-0000-0000D71D0000}"/>
    <cellStyle name="Navadno 54 2 2 2 2 2 2 3" xfId="18440" xr:uid="{00000000-0005-0000-0000-0000D81D0000}"/>
    <cellStyle name="Navadno 54 2 2 2 2 2 3" xfId="19409" xr:uid="{00000000-0005-0000-0000-0000D91D0000}"/>
    <cellStyle name="Navadno 54 2 2 2 2 2 4" xfId="17824" xr:uid="{00000000-0005-0000-0000-0000DA1D0000}"/>
    <cellStyle name="Navadno 54 2 2 2 2 3" xfId="16498" xr:uid="{00000000-0005-0000-0000-0000DB1D0000}"/>
    <cellStyle name="Navadno 54 2 2 2 2 3 2" xfId="20290" xr:uid="{00000000-0005-0000-0000-0000DC1D0000}"/>
    <cellStyle name="Navadno 54 2 2 2 2 3 3" xfId="18439" xr:uid="{00000000-0005-0000-0000-0000DD1D0000}"/>
    <cellStyle name="Navadno 54 2 2 2 2 4" xfId="19408" xr:uid="{00000000-0005-0000-0000-0000DE1D0000}"/>
    <cellStyle name="Navadno 54 2 2 2 2 5" xfId="17384" xr:uid="{00000000-0005-0000-0000-0000DF1D0000}"/>
    <cellStyle name="Navadno 54 2 2 2 3" xfId="15155" xr:uid="{00000000-0005-0000-0000-0000E01D0000}"/>
    <cellStyle name="Navadno 54 2 2 2 3 2" xfId="16500" xr:uid="{00000000-0005-0000-0000-0000E11D0000}"/>
    <cellStyle name="Navadno 54 2 2 2 3 2 2" xfId="20291" xr:uid="{00000000-0005-0000-0000-0000E21D0000}"/>
    <cellStyle name="Navadno 54 2 2 2 3 2 3" xfId="18441" xr:uid="{00000000-0005-0000-0000-0000E31D0000}"/>
    <cellStyle name="Navadno 54 2 2 2 3 3" xfId="19410" xr:uid="{00000000-0005-0000-0000-0000E41D0000}"/>
    <cellStyle name="Navadno 54 2 2 2 3 4" xfId="17648" xr:uid="{00000000-0005-0000-0000-0000E51D0000}"/>
    <cellStyle name="Navadno 54 2 2 2 4" xfId="16058" xr:uid="{00000000-0005-0000-0000-0000E61D0000}"/>
    <cellStyle name="Navadno 54 2 2 2 4 2" xfId="20292" xr:uid="{00000000-0005-0000-0000-0000E71D0000}"/>
    <cellStyle name="Navadno 54 2 2 2 4 3" xfId="18000" xr:uid="{00000000-0005-0000-0000-0000E81D0000}"/>
    <cellStyle name="Navadno 54 2 2 2 5" xfId="18969" xr:uid="{00000000-0005-0000-0000-0000E91D0000}"/>
    <cellStyle name="Navadno 54 2 2 2 6" xfId="17028" xr:uid="{00000000-0005-0000-0000-0000EA1D0000}"/>
    <cellStyle name="Navadno 54 2 2 3" xfId="14403" xr:uid="{00000000-0005-0000-0000-0000EB1D0000}"/>
    <cellStyle name="Navadno 54 2 2 3 2" xfId="15017" xr:uid="{00000000-0005-0000-0000-0000EC1D0000}"/>
    <cellStyle name="Navadno 54 2 2 3 2 2" xfId="16502" xr:uid="{00000000-0005-0000-0000-0000ED1D0000}"/>
    <cellStyle name="Navadno 54 2 2 3 2 2 2" xfId="20293" xr:uid="{00000000-0005-0000-0000-0000EE1D0000}"/>
    <cellStyle name="Navadno 54 2 2 3 2 2 3" xfId="18443" xr:uid="{00000000-0005-0000-0000-0000EF1D0000}"/>
    <cellStyle name="Navadno 54 2 2 3 2 3" xfId="19412" xr:uid="{00000000-0005-0000-0000-0000F01D0000}"/>
    <cellStyle name="Navadno 54 2 2 3 2 4" xfId="17510" xr:uid="{00000000-0005-0000-0000-0000F11D0000}"/>
    <cellStyle name="Navadno 54 2 2 3 3" xfId="15281" xr:uid="{00000000-0005-0000-0000-0000F21D0000}"/>
    <cellStyle name="Navadno 54 2 2 3 3 2" xfId="16503" xr:uid="{00000000-0005-0000-0000-0000F31D0000}"/>
    <cellStyle name="Navadno 54 2 2 3 3 2 2" xfId="20294" xr:uid="{00000000-0005-0000-0000-0000F41D0000}"/>
    <cellStyle name="Navadno 54 2 2 3 3 2 3" xfId="18444" xr:uid="{00000000-0005-0000-0000-0000F51D0000}"/>
    <cellStyle name="Navadno 54 2 2 3 3 3" xfId="19413" xr:uid="{00000000-0005-0000-0000-0000F61D0000}"/>
    <cellStyle name="Navadno 54 2 2 3 3 4" xfId="17774" xr:uid="{00000000-0005-0000-0000-0000F71D0000}"/>
    <cellStyle name="Navadno 54 2 2 3 4" xfId="16501" xr:uid="{00000000-0005-0000-0000-0000F81D0000}"/>
    <cellStyle name="Navadno 54 2 2 3 4 2" xfId="20295" xr:uid="{00000000-0005-0000-0000-0000F91D0000}"/>
    <cellStyle name="Navadno 54 2 2 3 4 3" xfId="18442" xr:uid="{00000000-0005-0000-0000-0000FA1D0000}"/>
    <cellStyle name="Navadno 54 2 2 3 5" xfId="19411" xr:uid="{00000000-0005-0000-0000-0000FB1D0000}"/>
    <cellStyle name="Navadno 54 2 2 3 6" xfId="17158" xr:uid="{00000000-0005-0000-0000-0000FC1D0000}"/>
    <cellStyle name="Navadno 54 2 2 4" xfId="14841" xr:uid="{00000000-0005-0000-0000-0000FD1D0000}"/>
    <cellStyle name="Navadno 54 2 2 4 2" xfId="16504" xr:uid="{00000000-0005-0000-0000-0000FE1D0000}"/>
    <cellStyle name="Navadno 54 2 2 4 2 2" xfId="20296" xr:uid="{00000000-0005-0000-0000-0000FF1D0000}"/>
    <cellStyle name="Navadno 54 2 2 4 2 3" xfId="18445" xr:uid="{00000000-0005-0000-0000-0000001E0000}"/>
    <cellStyle name="Navadno 54 2 2 4 3" xfId="19414" xr:uid="{00000000-0005-0000-0000-0000011E0000}"/>
    <cellStyle name="Navadno 54 2 2 4 4" xfId="17334" xr:uid="{00000000-0005-0000-0000-0000021E0000}"/>
    <cellStyle name="Navadno 54 2 2 5" xfId="14505" xr:uid="{00000000-0005-0000-0000-0000031E0000}"/>
    <cellStyle name="Navadno 54 2 2 5 2" xfId="16505" xr:uid="{00000000-0005-0000-0000-0000041E0000}"/>
    <cellStyle name="Navadno 54 2 2 5 2 2" xfId="20297" xr:uid="{00000000-0005-0000-0000-0000051E0000}"/>
    <cellStyle name="Navadno 54 2 2 5 2 3" xfId="18446" xr:uid="{00000000-0005-0000-0000-0000061E0000}"/>
    <cellStyle name="Navadno 54 2 2 5 3" xfId="19415" xr:uid="{00000000-0005-0000-0000-0000071E0000}"/>
    <cellStyle name="Navadno 54 2 2 5 4" xfId="17246" xr:uid="{00000000-0005-0000-0000-0000081E0000}"/>
    <cellStyle name="Navadno 54 2 2 6" xfId="15105" xr:uid="{00000000-0005-0000-0000-0000091E0000}"/>
    <cellStyle name="Navadno 54 2 2 6 2" xfId="16506" xr:uid="{00000000-0005-0000-0000-00000A1E0000}"/>
    <cellStyle name="Navadno 54 2 2 6 2 2" xfId="20298" xr:uid="{00000000-0005-0000-0000-00000B1E0000}"/>
    <cellStyle name="Navadno 54 2 2 6 2 3" xfId="18447" xr:uid="{00000000-0005-0000-0000-00000C1E0000}"/>
    <cellStyle name="Navadno 54 2 2 6 3" xfId="19416" xr:uid="{00000000-0005-0000-0000-00000D1E0000}"/>
    <cellStyle name="Navadno 54 2 2 6 4" xfId="17598" xr:uid="{00000000-0005-0000-0000-00000E1E0000}"/>
    <cellStyle name="Navadno 54 2 2 7" xfId="16008" xr:uid="{00000000-0005-0000-0000-00000F1E0000}"/>
    <cellStyle name="Navadno 54 2 2 7 2" xfId="20299" xr:uid="{00000000-0005-0000-0000-0000101E0000}"/>
    <cellStyle name="Navadno 54 2 2 7 3" xfId="17950" xr:uid="{00000000-0005-0000-0000-0000111E0000}"/>
    <cellStyle name="Navadno 54 2 2 8" xfId="18919" xr:uid="{00000000-0005-0000-0000-0000121E0000}"/>
    <cellStyle name="Navadno 54 2 2 9" xfId="16978" xr:uid="{00000000-0005-0000-0000-0000131E0000}"/>
    <cellStyle name="Navadno 54 2 3" xfId="8569" xr:uid="{00000000-0005-0000-0000-0000141E0000}"/>
    <cellStyle name="Navadno 54 2 3 2" xfId="14890" xr:uid="{00000000-0005-0000-0000-0000151E0000}"/>
    <cellStyle name="Navadno 54 2 3 2 2" xfId="15570" xr:uid="{00000000-0005-0000-0000-0000161E0000}"/>
    <cellStyle name="Navadno 54 2 3 2 2 2" xfId="16508" xr:uid="{00000000-0005-0000-0000-0000171E0000}"/>
    <cellStyle name="Navadno 54 2 3 2 2 2 2" xfId="20300" xr:uid="{00000000-0005-0000-0000-0000181E0000}"/>
    <cellStyle name="Navadno 54 2 3 2 2 2 3" xfId="18449" xr:uid="{00000000-0005-0000-0000-0000191E0000}"/>
    <cellStyle name="Navadno 54 2 3 2 2 3" xfId="19418" xr:uid="{00000000-0005-0000-0000-00001A1E0000}"/>
    <cellStyle name="Navadno 54 2 3 2 2 4" xfId="17823" xr:uid="{00000000-0005-0000-0000-00001B1E0000}"/>
    <cellStyle name="Navadno 54 2 3 2 3" xfId="16507" xr:uid="{00000000-0005-0000-0000-00001C1E0000}"/>
    <cellStyle name="Navadno 54 2 3 2 3 2" xfId="20301" xr:uid="{00000000-0005-0000-0000-00001D1E0000}"/>
    <cellStyle name="Navadno 54 2 3 2 3 3" xfId="18448" xr:uid="{00000000-0005-0000-0000-00001E1E0000}"/>
    <cellStyle name="Navadno 54 2 3 2 4" xfId="19417" xr:uid="{00000000-0005-0000-0000-00001F1E0000}"/>
    <cellStyle name="Navadno 54 2 3 2 5" xfId="17383" xr:uid="{00000000-0005-0000-0000-0000201E0000}"/>
    <cellStyle name="Navadno 54 2 3 3" xfId="15154" xr:uid="{00000000-0005-0000-0000-0000211E0000}"/>
    <cellStyle name="Navadno 54 2 3 3 2" xfId="16509" xr:uid="{00000000-0005-0000-0000-0000221E0000}"/>
    <cellStyle name="Navadno 54 2 3 3 2 2" xfId="20302" xr:uid="{00000000-0005-0000-0000-0000231E0000}"/>
    <cellStyle name="Navadno 54 2 3 3 2 3" xfId="18450" xr:uid="{00000000-0005-0000-0000-0000241E0000}"/>
    <cellStyle name="Navadno 54 2 3 3 3" xfId="19419" xr:uid="{00000000-0005-0000-0000-0000251E0000}"/>
    <cellStyle name="Navadno 54 2 3 3 4" xfId="17647" xr:uid="{00000000-0005-0000-0000-0000261E0000}"/>
    <cellStyle name="Navadno 54 2 3 4" xfId="16057" xr:uid="{00000000-0005-0000-0000-0000271E0000}"/>
    <cellStyle name="Navadno 54 2 3 4 2" xfId="20303" xr:uid="{00000000-0005-0000-0000-0000281E0000}"/>
    <cellStyle name="Navadno 54 2 3 4 3" xfId="17999" xr:uid="{00000000-0005-0000-0000-0000291E0000}"/>
    <cellStyle name="Navadno 54 2 3 5" xfId="18968" xr:uid="{00000000-0005-0000-0000-00002A1E0000}"/>
    <cellStyle name="Navadno 54 2 3 6" xfId="17027" xr:uid="{00000000-0005-0000-0000-00002B1E0000}"/>
    <cellStyle name="Navadno 54 2 4" xfId="14359" xr:uid="{00000000-0005-0000-0000-00002C1E0000}"/>
    <cellStyle name="Navadno 54 2 4 2" xfId="14973" xr:uid="{00000000-0005-0000-0000-00002D1E0000}"/>
    <cellStyle name="Navadno 54 2 4 2 2" xfId="16511" xr:uid="{00000000-0005-0000-0000-00002E1E0000}"/>
    <cellStyle name="Navadno 54 2 4 2 2 2" xfId="20304" xr:uid="{00000000-0005-0000-0000-00002F1E0000}"/>
    <cellStyle name="Navadno 54 2 4 2 2 3" xfId="18452" xr:uid="{00000000-0005-0000-0000-0000301E0000}"/>
    <cellStyle name="Navadno 54 2 4 2 3" xfId="19421" xr:uid="{00000000-0005-0000-0000-0000311E0000}"/>
    <cellStyle name="Navadno 54 2 4 2 4" xfId="17466" xr:uid="{00000000-0005-0000-0000-0000321E0000}"/>
    <cellStyle name="Navadno 54 2 4 3" xfId="15237" xr:uid="{00000000-0005-0000-0000-0000331E0000}"/>
    <cellStyle name="Navadno 54 2 4 3 2" xfId="16512" xr:uid="{00000000-0005-0000-0000-0000341E0000}"/>
    <cellStyle name="Navadno 54 2 4 3 2 2" xfId="20305" xr:uid="{00000000-0005-0000-0000-0000351E0000}"/>
    <cellStyle name="Navadno 54 2 4 3 2 3" xfId="18453" xr:uid="{00000000-0005-0000-0000-0000361E0000}"/>
    <cellStyle name="Navadno 54 2 4 3 3" xfId="19422" xr:uid="{00000000-0005-0000-0000-0000371E0000}"/>
    <cellStyle name="Navadno 54 2 4 3 4" xfId="17730" xr:uid="{00000000-0005-0000-0000-0000381E0000}"/>
    <cellStyle name="Navadno 54 2 4 4" xfId="16510" xr:uid="{00000000-0005-0000-0000-0000391E0000}"/>
    <cellStyle name="Navadno 54 2 4 4 2" xfId="20306" xr:uid="{00000000-0005-0000-0000-00003A1E0000}"/>
    <cellStyle name="Navadno 54 2 4 4 3" xfId="18451" xr:uid="{00000000-0005-0000-0000-00003B1E0000}"/>
    <cellStyle name="Navadno 54 2 4 5" xfId="19420" xr:uid="{00000000-0005-0000-0000-00003C1E0000}"/>
    <cellStyle name="Navadno 54 2 4 6" xfId="17114" xr:uid="{00000000-0005-0000-0000-00003D1E0000}"/>
    <cellStyle name="Navadno 54 2 5" xfId="14797" xr:uid="{00000000-0005-0000-0000-00003E1E0000}"/>
    <cellStyle name="Navadno 54 2 5 2" xfId="16513" xr:uid="{00000000-0005-0000-0000-00003F1E0000}"/>
    <cellStyle name="Navadno 54 2 5 2 2" xfId="20307" xr:uid="{00000000-0005-0000-0000-0000401E0000}"/>
    <cellStyle name="Navadno 54 2 5 2 3" xfId="18454" xr:uid="{00000000-0005-0000-0000-0000411E0000}"/>
    <cellStyle name="Navadno 54 2 5 3" xfId="19423" xr:uid="{00000000-0005-0000-0000-0000421E0000}"/>
    <cellStyle name="Navadno 54 2 5 4" xfId="17290" xr:uid="{00000000-0005-0000-0000-0000431E0000}"/>
    <cellStyle name="Navadno 54 2 6" xfId="14461" xr:uid="{00000000-0005-0000-0000-0000441E0000}"/>
    <cellStyle name="Navadno 54 2 6 2" xfId="16514" xr:uid="{00000000-0005-0000-0000-0000451E0000}"/>
    <cellStyle name="Navadno 54 2 6 2 2" xfId="20308" xr:uid="{00000000-0005-0000-0000-0000461E0000}"/>
    <cellStyle name="Navadno 54 2 6 2 3" xfId="18455" xr:uid="{00000000-0005-0000-0000-0000471E0000}"/>
    <cellStyle name="Navadno 54 2 6 3" xfId="19424" xr:uid="{00000000-0005-0000-0000-0000481E0000}"/>
    <cellStyle name="Navadno 54 2 6 4" xfId="17202" xr:uid="{00000000-0005-0000-0000-0000491E0000}"/>
    <cellStyle name="Navadno 54 2 7" xfId="15061" xr:uid="{00000000-0005-0000-0000-00004A1E0000}"/>
    <cellStyle name="Navadno 54 2 7 2" xfId="16515" xr:uid="{00000000-0005-0000-0000-00004B1E0000}"/>
    <cellStyle name="Navadno 54 2 7 2 2" xfId="20309" xr:uid="{00000000-0005-0000-0000-00004C1E0000}"/>
    <cellStyle name="Navadno 54 2 7 2 3" xfId="18456" xr:uid="{00000000-0005-0000-0000-00004D1E0000}"/>
    <cellStyle name="Navadno 54 2 7 3" xfId="19425" xr:uid="{00000000-0005-0000-0000-00004E1E0000}"/>
    <cellStyle name="Navadno 54 2 7 4" xfId="17554" xr:uid="{00000000-0005-0000-0000-00004F1E0000}"/>
    <cellStyle name="Navadno 54 2 8" xfId="15964" xr:uid="{00000000-0005-0000-0000-0000501E0000}"/>
    <cellStyle name="Navadno 54 2 8 2" xfId="20310" xr:uid="{00000000-0005-0000-0000-0000511E0000}"/>
    <cellStyle name="Navadno 54 2 8 3" xfId="17906" xr:uid="{00000000-0005-0000-0000-0000521E0000}"/>
    <cellStyle name="Navadno 54 2 9" xfId="18875" xr:uid="{00000000-0005-0000-0000-0000531E0000}"/>
    <cellStyle name="Navadno 54 3" xfId="6728" xr:uid="{00000000-0005-0000-0000-0000541E0000}"/>
    <cellStyle name="Navadno 54 3 2" xfId="8571" xr:uid="{00000000-0005-0000-0000-0000551E0000}"/>
    <cellStyle name="Navadno 54 3 2 2" xfId="14892" xr:uid="{00000000-0005-0000-0000-0000561E0000}"/>
    <cellStyle name="Navadno 54 3 2 2 2" xfId="15572" xr:uid="{00000000-0005-0000-0000-0000571E0000}"/>
    <cellStyle name="Navadno 54 3 2 2 2 2" xfId="16517" xr:uid="{00000000-0005-0000-0000-0000581E0000}"/>
    <cellStyle name="Navadno 54 3 2 2 2 2 2" xfId="20311" xr:uid="{00000000-0005-0000-0000-0000591E0000}"/>
    <cellStyle name="Navadno 54 3 2 2 2 2 3" xfId="18458" xr:uid="{00000000-0005-0000-0000-00005A1E0000}"/>
    <cellStyle name="Navadno 54 3 2 2 2 3" xfId="19427" xr:uid="{00000000-0005-0000-0000-00005B1E0000}"/>
    <cellStyle name="Navadno 54 3 2 2 2 4" xfId="17825" xr:uid="{00000000-0005-0000-0000-00005C1E0000}"/>
    <cellStyle name="Navadno 54 3 2 2 3" xfId="16516" xr:uid="{00000000-0005-0000-0000-00005D1E0000}"/>
    <cellStyle name="Navadno 54 3 2 2 3 2" xfId="20312" xr:uid="{00000000-0005-0000-0000-00005E1E0000}"/>
    <cellStyle name="Navadno 54 3 2 2 3 3" xfId="18457" xr:uid="{00000000-0005-0000-0000-00005F1E0000}"/>
    <cellStyle name="Navadno 54 3 2 2 4" xfId="19426" xr:uid="{00000000-0005-0000-0000-0000601E0000}"/>
    <cellStyle name="Navadno 54 3 2 2 5" xfId="17385" xr:uid="{00000000-0005-0000-0000-0000611E0000}"/>
    <cellStyle name="Navadno 54 3 2 3" xfId="15156" xr:uid="{00000000-0005-0000-0000-0000621E0000}"/>
    <cellStyle name="Navadno 54 3 2 3 2" xfId="16518" xr:uid="{00000000-0005-0000-0000-0000631E0000}"/>
    <cellStyle name="Navadno 54 3 2 3 2 2" xfId="20313" xr:uid="{00000000-0005-0000-0000-0000641E0000}"/>
    <cellStyle name="Navadno 54 3 2 3 2 3" xfId="18459" xr:uid="{00000000-0005-0000-0000-0000651E0000}"/>
    <cellStyle name="Navadno 54 3 2 3 3" xfId="19428" xr:uid="{00000000-0005-0000-0000-0000661E0000}"/>
    <cellStyle name="Navadno 54 3 2 3 4" xfId="17649" xr:uid="{00000000-0005-0000-0000-0000671E0000}"/>
    <cellStyle name="Navadno 54 3 2 4" xfId="16059" xr:uid="{00000000-0005-0000-0000-0000681E0000}"/>
    <cellStyle name="Navadno 54 3 2 4 2" xfId="20314" xr:uid="{00000000-0005-0000-0000-0000691E0000}"/>
    <cellStyle name="Navadno 54 3 2 4 3" xfId="18001" xr:uid="{00000000-0005-0000-0000-00006A1E0000}"/>
    <cellStyle name="Navadno 54 3 2 5" xfId="18970" xr:uid="{00000000-0005-0000-0000-00006B1E0000}"/>
    <cellStyle name="Navadno 54 3 2 6" xfId="17029" xr:uid="{00000000-0005-0000-0000-00006C1E0000}"/>
    <cellStyle name="Navadno 54 3 3" xfId="14381" xr:uid="{00000000-0005-0000-0000-00006D1E0000}"/>
    <cellStyle name="Navadno 54 3 3 2" xfId="14995" xr:uid="{00000000-0005-0000-0000-00006E1E0000}"/>
    <cellStyle name="Navadno 54 3 3 2 2" xfId="16520" xr:uid="{00000000-0005-0000-0000-00006F1E0000}"/>
    <cellStyle name="Navadno 54 3 3 2 2 2" xfId="20315" xr:uid="{00000000-0005-0000-0000-0000701E0000}"/>
    <cellStyle name="Navadno 54 3 3 2 2 3" xfId="18461" xr:uid="{00000000-0005-0000-0000-0000711E0000}"/>
    <cellStyle name="Navadno 54 3 3 2 3" xfId="19430" xr:uid="{00000000-0005-0000-0000-0000721E0000}"/>
    <cellStyle name="Navadno 54 3 3 2 4" xfId="17488" xr:uid="{00000000-0005-0000-0000-0000731E0000}"/>
    <cellStyle name="Navadno 54 3 3 3" xfId="15259" xr:uid="{00000000-0005-0000-0000-0000741E0000}"/>
    <cellStyle name="Navadno 54 3 3 3 2" xfId="16521" xr:uid="{00000000-0005-0000-0000-0000751E0000}"/>
    <cellStyle name="Navadno 54 3 3 3 2 2" xfId="20316" xr:uid="{00000000-0005-0000-0000-0000761E0000}"/>
    <cellStyle name="Navadno 54 3 3 3 2 3" xfId="18462" xr:uid="{00000000-0005-0000-0000-0000771E0000}"/>
    <cellStyle name="Navadno 54 3 3 3 3" xfId="19431" xr:uid="{00000000-0005-0000-0000-0000781E0000}"/>
    <cellStyle name="Navadno 54 3 3 3 4" xfId="17752" xr:uid="{00000000-0005-0000-0000-0000791E0000}"/>
    <cellStyle name="Navadno 54 3 3 4" xfId="16519" xr:uid="{00000000-0005-0000-0000-00007A1E0000}"/>
    <cellStyle name="Navadno 54 3 3 4 2" xfId="20317" xr:uid="{00000000-0005-0000-0000-00007B1E0000}"/>
    <cellStyle name="Navadno 54 3 3 4 3" xfId="18460" xr:uid="{00000000-0005-0000-0000-00007C1E0000}"/>
    <cellStyle name="Navadno 54 3 3 5" xfId="19429" xr:uid="{00000000-0005-0000-0000-00007D1E0000}"/>
    <cellStyle name="Navadno 54 3 3 6" xfId="17136" xr:uid="{00000000-0005-0000-0000-00007E1E0000}"/>
    <cellStyle name="Navadno 54 3 4" xfId="14819" xr:uid="{00000000-0005-0000-0000-00007F1E0000}"/>
    <cellStyle name="Navadno 54 3 4 2" xfId="16522" xr:uid="{00000000-0005-0000-0000-0000801E0000}"/>
    <cellStyle name="Navadno 54 3 4 2 2" xfId="20318" xr:uid="{00000000-0005-0000-0000-0000811E0000}"/>
    <cellStyle name="Navadno 54 3 4 2 3" xfId="18463" xr:uid="{00000000-0005-0000-0000-0000821E0000}"/>
    <cellStyle name="Navadno 54 3 4 3" xfId="19432" xr:uid="{00000000-0005-0000-0000-0000831E0000}"/>
    <cellStyle name="Navadno 54 3 4 4" xfId="17312" xr:uid="{00000000-0005-0000-0000-0000841E0000}"/>
    <cellStyle name="Navadno 54 3 5" xfId="14483" xr:uid="{00000000-0005-0000-0000-0000851E0000}"/>
    <cellStyle name="Navadno 54 3 5 2" xfId="16523" xr:uid="{00000000-0005-0000-0000-0000861E0000}"/>
    <cellStyle name="Navadno 54 3 5 2 2" xfId="20319" xr:uid="{00000000-0005-0000-0000-0000871E0000}"/>
    <cellStyle name="Navadno 54 3 5 2 3" xfId="18464" xr:uid="{00000000-0005-0000-0000-0000881E0000}"/>
    <cellStyle name="Navadno 54 3 5 3" xfId="19433" xr:uid="{00000000-0005-0000-0000-0000891E0000}"/>
    <cellStyle name="Navadno 54 3 5 4" xfId="17224" xr:uid="{00000000-0005-0000-0000-00008A1E0000}"/>
    <cellStyle name="Navadno 54 3 6" xfId="15083" xr:uid="{00000000-0005-0000-0000-00008B1E0000}"/>
    <cellStyle name="Navadno 54 3 6 2" xfId="16524" xr:uid="{00000000-0005-0000-0000-00008C1E0000}"/>
    <cellStyle name="Navadno 54 3 6 2 2" xfId="20320" xr:uid="{00000000-0005-0000-0000-00008D1E0000}"/>
    <cellStyle name="Navadno 54 3 6 2 3" xfId="18465" xr:uid="{00000000-0005-0000-0000-00008E1E0000}"/>
    <cellStyle name="Navadno 54 3 6 3" xfId="19434" xr:uid="{00000000-0005-0000-0000-00008F1E0000}"/>
    <cellStyle name="Navadno 54 3 6 4" xfId="17576" xr:uid="{00000000-0005-0000-0000-0000901E0000}"/>
    <cellStyle name="Navadno 54 3 7" xfId="15986" xr:uid="{00000000-0005-0000-0000-0000911E0000}"/>
    <cellStyle name="Navadno 54 3 7 2" xfId="20321" xr:uid="{00000000-0005-0000-0000-0000921E0000}"/>
    <cellStyle name="Navadno 54 3 7 3" xfId="17928" xr:uid="{00000000-0005-0000-0000-0000931E0000}"/>
    <cellStyle name="Navadno 54 3 8" xfId="18897" xr:uid="{00000000-0005-0000-0000-0000941E0000}"/>
    <cellStyle name="Navadno 54 3 9" xfId="16956" xr:uid="{00000000-0005-0000-0000-0000951E0000}"/>
    <cellStyle name="Navadno 54 4" xfId="8568" xr:uid="{00000000-0005-0000-0000-0000961E0000}"/>
    <cellStyle name="Navadno 54 4 2" xfId="14889" xr:uid="{00000000-0005-0000-0000-0000971E0000}"/>
    <cellStyle name="Navadno 54 4 2 2" xfId="15569" xr:uid="{00000000-0005-0000-0000-0000981E0000}"/>
    <cellStyle name="Navadno 54 4 2 2 2" xfId="16526" xr:uid="{00000000-0005-0000-0000-0000991E0000}"/>
    <cellStyle name="Navadno 54 4 2 2 2 2" xfId="20322" xr:uid="{00000000-0005-0000-0000-00009A1E0000}"/>
    <cellStyle name="Navadno 54 4 2 2 2 3" xfId="18467" xr:uid="{00000000-0005-0000-0000-00009B1E0000}"/>
    <cellStyle name="Navadno 54 4 2 2 3" xfId="19436" xr:uid="{00000000-0005-0000-0000-00009C1E0000}"/>
    <cellStyle name="Navadno 54 4 2 2 4" xfId="17822" xr:uid="{00000000-0005-0000-0000-00009D1E0000}"/>
    <cellStyle name="Navadno 54 4 2 3" xfId="16525" xr:uid="{00000000-0005-0000-0000-00009E1E0000}"/>
    <cellStyle name="Navadno 54 4 2 3 2" xfId="20323" xr:uid="{00000000-0005-0000-0000-00009F1E0000}"/>
    <cellStyle name="Navadno 54 4 2 3 3" xfId="18466" xr:uid="{00000000-0005-0000-0000-0000A01E0000}"/>
    <cellStyle name="Navadno 54 4 2 4" xfId="19435" xr:uid="{00000000-0005-0000-0000-0000A11E0000}"/>
    <cellStyle name="Navadno 54 4 2 5" xfId="17382" xr:uid="{00000000-0005-0000-0000-0000A21E0000}"/>
    <cellStyle name="Navadno 54 4 3" xfId="15153" xr:uid="{00000000-0005-0000-0000-0000A31E0000}"/>
    <cellStyle name="Navadno 54 4 3 2" xfId="16527" xr:uid="{00000000-0005-0000-0000-0000A41E0000}"/>
    <cellStyle name="Navadno 54 4 3 2 2" xfId="20324" xr:uid="{00000000-0005-0000-0000-0000A51E0000}"/>
    <cellStyle name="Navadno 54 4 3 2 3" xfId="18468" xr:uid="{00000000-0005-0000-0000-0000A61E0000}"/>
    <cellStyle name="Navadno 54 4 3 3" xfId="19437" xr:uid="{00000000-0005-0000-0000-0000A71E0000}"/>
    <cellStyle name="Navadno 54 4 3 4" xfId="17646" xr:uid="{00000000-0005-0000-0000-0000A81E0000}"/>
    <cellStyle name="Navadno 54 4 4" xfId="16056" xr:uid="{00000000-0005-0000-0000-0000A91E0000}"/>
    <cellStyle name="Navadno 54 4 4 2" xfId="20325" xr:uid="{00000000-0005-0000-0000-0000AA1E0000}"/>
    <cellStyle name="Navadno 54 4 4 3" xfId="17998" xr:uid="{00000000-0005-0000-0000-0000AB1E0000}"/>
    <cellStyle name="Navadno 54 4 5" xfId="18967" xr:uid="{00000000-0005-0000-0000-0000AC1E0000}"/>
    <cellStyle name="Navadno 54 4 6" xfId="17026" xr:uid="{00000000-0005-0000-0000-0000AD1E0000}"/>
    <cellStyle name="Navadno 54 5" xfId="14333" xr:uid="{00000000-0005-0000-0000-0000AE1E0000}"/>
    <cellStyle name="Navadno 54 5 2" xfId="14951" xr:uid="{00000000-0005-0000-0000-0000AF1E0000}"/>
    <cellStyle name="Navadno 54 5 2 2" xfId="16529" xr:uid="{00000000-0005-0000-0000-0000B01E0000}"/>
    <cellStyle name="Navadno 54 5 2 2 2" xfId="20326" xr:uid="{00000000-0005-0000-0000-0000B11E0000}"/>
    <cellStyle name="Navadno 54 5 2 2 3" xfId="18470" xr:uid="{00000000-0005-0000-0000-0000B21E0000}"/>
    <cellStyle name="Navadno 54 5 2 3" xfId="19439" xr:uid="{00000000-0005-0000-0000-0000B31E0000}"/>
    <cellStyle name="Navadno 54 5 2 4" xfId="17444" xr:uid="{00000000-0005-0000-0000-0000B41E0000}"/>
    <cellStyle name="Navadno 54 5 3" xfId="15215" xr:uid="{00000000-0005-0000-0000-0000B51E0000}"/>
    <cellStyle name="Navadno 54 5 3 2" xfId="16530" xr:uid="{00000000-0005-0000-0000-0000B61E0000}"/>
    <cellStyle name="Navadno 54 5 3 2 2" xfId="20327" xr:uid="{00000000-0005-0000-0000-0000B71E0000}"/>
    <cellStyle name="Navadno 54 5 3 2 3" xfId="18471" xr:uid="{00000000-0005-0000-0000-0000B81E0000}"/>
    <cellStyle name="Navadno 54 5 3 3" xfId="19440" xr:uid="{00000000-0005-0000-0000-0000B91E0000}"/>
    <cellStyle name="Navadno 54 5 3 4" xfId="17708" xr:uid="{00000000-0005-0000-0000-0000BA1E0000}"/>
    <cellStyle name="Navadno 54 5 4" xfId="16528" xr:uid="{00000000-0005-0000-0000-0000BB1E0000}"/>
    <cellStyle name="Navadno 54 5 4 2" xfId="20328" xr:uid="{00000000-0005-0000-0000-0000BC1E0000}"/>
    <cellStyle name="Navadno 54 5 4 3" xfId="18469" xr:uid="{00000000-0005-0000-0000-0000BD1E0000}"/>
    <cellStyle name="Navadno 54 5 5" xfId="19438" xr:uid="{00000000-0005-0000-0000-0000BE1E0000}"/>
    <cellStyle name="Navadno 54 5 6" xfId="17092" xr:uid="{00000000-0005-0000-0000-0000BF1E0000}"/>
    <cellStyle name="Navadno 54 6" xfId="14775" xr:uid="{00000000-0005-0000-0000-0000C01E0000}"/>
    <cellStyle name="Navadno 54 6 2" xfId="16531" xr:uid="{00000000-0005-0000-0000-0000C11E0000}"/>
    <cellStyle name="Navadno 54 6 2 2" xfId="20329" xr:uid="{00000000-0005-0000-0000-0000C21E0000}"/>
    <cellStyle name="Navadno 54 6 2 3" xfId="18472" xr:uid="{00000000-0005-0000-0000-0000C31E0000}"/>
    <cellStyle name="Navadno 54 6 3" xfId="19441" xr:uid="{00000000-0005-0000-0000-0000C41E0000}"/>
    <cellStyle name="Navadno 54 6 4" xfId="17268" xr:uid="{00000000-0005-0000-0000-0000C51E0000}"/>
    <cellStyle name="Navadno 54 7" xfId="14439" xr:uid="{00000000-0005-0000-0000-0000C61E0000}"/>
    <cellStyle name="Navadno 54 7 2" xfId="16532" xr:uid="{00000000-0005-0000-0000-0000C71E0000}"/>
    <cellStyle name="Navadno 54 7 2 2" xfId="20330" xr:uid="{00000000-0005-0000-0000-0000C81E0000}"/>
    <cellStyle name="Navadno 54 7 2 3" xfId="18473" xr:uid="{00000000-0005-0000-0000-0000C91E0000}"/>
    <cellStyle name="Navadno 54 7 3" xfId="19442" xr:uid="{00000000-0005-0000-0000-0000CA1E0000}"/>
    <cellStyle name="Navadno 54 7 4" xfId="17180" xr:uid="{00000000-0005-0000-0000-0000CB1E0000}"/>
    <cellStyle name="Navadno 54 8" xfId="15039" xr:uid="{00000000-0005-0000-0000-0000CC1E0000}"/>
    <cellStyle name="Navadno 54 8 2" xfId="16533" xr:uid="{00000000-0005-0000-0000-0000CD1E0000}"/>
    <cellStyle name="Navadno 54 8 2 2" xfId="20331" xr:uid="{00000000-0005-0000-0000-0000CE1E0000}"/>
    <cellStyle name="Navadno 54 8 2 3" xfId="18474" xr:uid="{00000000-0005-0000-0000-0000CF1E0000}"/>
    <cellStyle name="Navadno 54 8 3" xfId="19443" xr:uid="{00000000-0005-0000-0000-0000D01E0000}"/>
    <cellStyle name="Navadno 54 8 4" xfId="17532" xr:uid="{00000000-0005-0000-0000-0000D11E0000}"/>
    <cellStyle name="Navadno 54 9" xfId="15942" xr:uid="{00000000-0005-0000-0000-0000D21E0000}"/>
    <cellStyle name="Navadno 54 9 2" xfId="20332" xr:uid="{00000000-0005-0000-0000-0000D31E0000}"/>
    <cellStyle name="Navadno 54 9 3" xfId="17884" xr:uid="{00000000-0005-0000-0000-0000D41E0000}"/>
    <cellStyle name="Navadno 55" xfId="6656" xr:uid="{00000000-0005-0000-0000-0000D51E0000}"/>
    <cellStyle name="Navadno 55 10" xfId="18846" xr:uid="{00000000-0005-0000-0000-0000D61E0000}"/>
    <cellStyle name="Navadno 55 11" xfId="16905" xr:uid="{00000000-0005-0000-0000-0000D71E0000}"/>
    <cellStyle name="Navadno 55 12" xfId="21359" xr:uid="{00000000-0005-0000-0000-0000D81E0000}"/>
    <cellStyle name="Navadno 55 2" xfId="6699" xr:uid="{00000000-0005-0000-0000-0000D91E0000}"/>
    <cellStyle name="Navadno 55 2 10" xfId="16927" xr:uid="{00000000-0005-0000-0000-0000DA1E0000}"/>
    <cellStyle name="Navadno 55 2 2" xfId="6743" xr:uid="{00000000-0005-0000-0000-0000DB1E0000}"/>
    <cellStyle name="Navadno 55 2 2 2" xfId="8574" xr:uid="{00000000-0005-0000-0000-0000DC1E0000}"/>
    <cellStyle name="Navadno 55 2 2 2 2" xfId="14895" xr:uid="{00000000-0005-0000-0000-0000DD1E0000}"/>
    <cellStyle name="Navadno 55 2 2 2 2 2" xfId="15575" xr:uid="{00000000-0005-0000-0000-0000DE1E0000}"/>
    <cellStyle name="Navadno 55 2 2 2 2 2 2" xfId="16535" xr:uid="{00000000-0005-0000-0000-0000DF1E0000}"/>
    <cellStyle name="Navadno 55 2 2 2 2 2 2 2" xfId="20333" xr:uid="{00000000-0005-0000-0000-0000E01E0000}"/>
    <cellStyle name="Navadno 55 2 2 2 2 2 2 3" xfId="18476" xr:uid="{00000000-0005-0000-0000-0000E11E0000}"/>
    <cellStyle name="Navadno 55 2 2 2 2 2 3" xfId="19445" xr:uid="{00000000-0005-0000-0000-0000E21E0000}"/>
    <cellStyle name="Navadno 55 2 2 2 2 2 4" xfId="17828" xr:uid="{00000000-0005-0000-0000-0000E31E0000}"/>
    <cellStyle name="Navadno 55 2 2 2 2 3" xfId="16534" xr:uid="{00000000-0005-0000-0000-0000E41E0000}"/>
    <cellStyle name="Navadno 55 2 2 2 2 3 2" xfId="20334" xr:uid="{00000000-0005-0000-0000-0000E51E0000}"/>
    <cellStyle name="Navadno 55 2 2 2 2 3 3" xfId="18475" xr:uid="{00000000-0005-0000-0000-0000E61E0000}"/>
    <cellStyle name="Navadno 55 2 2 2 2 4" xfId="19444" xr:uid="{00000000-0005-0000-0000-0000E71E0000}"/>
    <cellStyle name="Navadno 55 2 2 2 2 5" xfId="17388" xr:uid="{00000000-0005-0000-0000-0000E81E0000}"/>
    <cellStyle name="Navadno 55 2 2 2 3" xfId="15159" xr:uid="{00000000-0005-0000-0000-0000E91E0000}"/>
    <cellStyle name="Navadno 55 2 2 2 3 2" xfId="16536" xr:uid="{00000000-0005-0000-0000-0000EA1E0000}"/>
    <cellStyle name="Navadno 55 2 2 2 3 2 2" xfId="20335" xr:uid="{00000000-0005-0000-0000-0000EB1E0000}"/>
    <cellStyle name="Navadno 55 2 2 2 3 2 3" xfId="18477" xr:uid="{00000000-0005-0000-0000-0000EC1E0000}"/>
    <cellStyle name="Navadno 55 2 2 2 3 3" xfId="19446" xr:uid="{00000000-0005-0000-0000-0000ED1E0000}"/>
    <cellStyle name="Navadno 55 2 2 2 3 4" xfId="17652" xr:uid="{00000000-0005-0000-0000-0000EE1E0000}"/>
    <cellStyle name="Navadno 55 2 2 2 4" xfId="16062" xr:uid="{00000000-0005-0000-0000-0000EF1E0000}"/>
    <cellStyle name="Navadno 55 2 2 2 4 2" xfId="20336" xr:uid="{00000000-0005-0000-0000-0000F01E0000}"/>
    <cellStyle name="Navadno 55 2 2 2 4 3" xfId="18004" xr:uid="{00000000-0005-0000-0000-0000F11E0000}"/>
    <cellStyle name="Navadno 55 2 2 2 5" xfId="18973" xr:uid="{00000000-0005-0000-0000-0000F21E0000}"/>
    <cellStyle name="Navadno 55 2 2 2 6" xfId="17032" xr:uid="{00000000-0005-0000-0000-0000F31E0000}"/>
    <cellStyle name="Navadno 55 2 2 3" xfId="14396" xr:uid="{00000000-0005-0000-0000-0000F41E0000}"/>
    <cellStyle name="Navadno 55 2 2 3 2" xfId="15010" xr:uid="{00000000-0005-0000-0000-0000F51E0000}"/>
    <cellStyle name="Navadno 55 2 2 3 2 2" xfId="16538" xr:uid="{00000000-0005-0000-0000-0000F61E0000}"/>
    <cellStyle name="Navadno 55 2 2 3 2 2 2" xfId="20337" xr:uid="{00000000-0005-0000-0000-0000F71E0000}"/>
    <cellStyle name="Navadno 55 2 2 3 2 2 3" xfId="18479" xr:uid="{00000000-0005-0000-0000-0000F81E0000}"/>
    <cellStyle name="Navadno 55 2 2 3 2 3" xfId="19448" xr:uid="{00000000-0005-0000-0000-0000F91E0000}"/>
    <cellStyle name="Navadno 55 2 2 3 2 4" xfId="17503" xr:uid="{00000000-0005-0000-0000-0000FA1E0000}"/>
    <cellStyle name="Navadno 55 2 2 3 3" xfId="15274" xr:uid="{00000000-0005-0000-0000-0000FB1E0000}"/>
    <cellStyle name="Navadno 55 2 2 3 3 2" xfId="16539" xr:uid="{00000000-0005-0000-0000-0000FC1E0000}"/>
    <cellStyle name="Navadno 55 2 2 3 3 2 2" xfId="20338" xr:uid="{00000000-0005-0000-0000-0000FD1E0000}"/>
    <cellStyle name="Navadno 55 2 2 3 3 2 3" xfId="18480" xr:uid="{00000000-0005-0000-0000-0000FE1E0000}"/>
    <cellStyle name="Navadno 55 2 2 3 3 3" xfId="19449" xr:uid="{00000000-0005-0000-0000-0000FF1E0000}"/>
    <cellStyle name="Navadno 55 2 2 3 3 4" xfId="17767" xr:uid="{00000000-0005-0000-0000-0000001F0000}"/>
    <cellStyle name="Navadno 55 2 2 3 4" xfId="16537" xr:uid="{00000000-0005-0000-0000-0000011F0000}"/>
    <cellStyle name="Navadno 55 2 2 3 4 2" xfId="20339" xr:uid="{00000000-0005-0000-0000-0000021F0000}"/>
    <cellStyle name="Navadno 55 2 2 3 4 3" xfId="18478" xr:uid="{00000000-0005-0000-0000-0000031F0000}"/>
    <cellStyle name="Navadno 55 2 2 3 5" xfId="19447" xr:uid="{00000000-0005-0000-0000-0000041F0000}"/>
    <cellStyle name="Navadno 55 2 2 3 6" xfId="17151" xr:uid="{00000000-0005-0000-0000-0000051F0000}"/>
    <cellStyle name="Navadno 55 2 2 4" xfId="14834" xr:uid="{00000000-0005-0000-0000-0000061F0000}"/>
    <cellStyle name="Navadno 55 2 2 4 2" xfId="16540" xr:uid="{00000000-0005-0000-0000-0000071F0000}"/>
    <cellStyle name="Navadno 55 2 2 4 2 2" xfId="20340" xr:uid="{00000000-0005-0000-0000-0000081F0000}"/>
    <cellStyle name="Navadno 55 2 2 4 2 3" xfId="18481" xr:uid="{00000000-0005-0000-0000-0000091F0000}"/>
    <cellStyle name="Navadno 55 2 2 4 3" xfId="19450" xr:uid="{00000000-0005-0000-0000-00000A1F0000}"/>
    <cellStyle name="Navadno 55 2 2 4 4" xfId="17327" xr:uid="{00000000-0005-0000-0000-00000B1F0000}"/>
    <cellStyle name="Navadno 55 2 2 5" xfId="14498" xr:uid="{00000000-0005-0000-0000-00000C1F0000}"/>
    <cellStyle name="Navadno 55 2 2 5 2" xfId="16541" xr:uid="{00000000-0005-0000-0000-00000D1F0000}"/>
    <cellStyle name="Navadno 55 2 2 5 2 2" xfId="20341" xr:uid="{00000000-0005-0000-0000-00000E1F0000}"/>
    <cellStyle name="Navadno 55 2 2 5 2 3" xfId="18482" xr:uid="{00000000-0005-0000-0000-00000F1F0000}"/>
    <cellStyle name="Navadno 55 2 2 5 3" xfId="19451" xr:uid="{00000000-0005-0000-0000-0000101F0000}"/>
    <cellStyle name="Navadno 55 2 2 5 4" xfId="17239" xr:uid="{00000000-0005-0000-0000-0000111F0000}"/>
    <cellStyle name="Navadno 55 2 2 6" xfId="15098" xr:uid="{00000000-0005-0000-0000-0000121F0000}"/>
    <cellStyle name="Navadno 55 2 2 6 2" xfId="16542" xr:uid="{00000000-0005-0000-0000-0000131F0000}"/>
    <cellStyle name="Navadno 55 2 2 6 2 2" xfId="20342" xr:uid="{00000000-0005-0000-0000-0000141F0000}"/>
    <cellStyle name="Navadno 55 2 2 6 2 3" xfId="18483" xr:uid="{00000000-0005-0000-0000-0000151F0000}"/>
    <cellStyle name="Navadno 55 2 2 6 3" xfId="19452" xr:uid="{00000000-0005-0000-0000-0000161F0000}"/>
    <cellStyle name="Navadno 55 2 2 6 4" xfId="17591" xr:uid="{00000000-0005-0000-0000-0000171F0000}"/>
    <cellStyle name="Navadno 55 2 2 7" xfId="16001" xr:uid="{00000000-0005-0000-0000-0000181F0000}"/>
    <cellStyle name="Navadno 55 2 2 7 2" xfId="20343" xr:uid="{00000000-0005-0000-0000-0000191F0000}"/>
    <cellStyle name="Navadno 55 2 2 7 3" xfId="17943" xr:uid="{00000000-0005-0000-0000-00001A1F0000}"/>
    <cellStyle name="Navadno 55 2 2 8" xfId="18912" xr:uid="{00000000-0005-0000-0000-00001B1F0000}"/>
    <cellStyle name="Navadno 55 2 2 9" xfId="16971" xr:uid="{00000000-0005-0000-0000-00001C1F0000}"/>
    <cellStyle name="Navadno 55 2 3" xfId="8573" xr:uid="{00000000-0005-0000-0000-00001D1F0000}"/>
    <cellStyle name="Navadno 55 2 3 2" xfId="14894" xr:uid="{00000000-0005-0000-0000-00001E1F0000}"/>
    <cellStyle name="Navadno 55 2 3 2 2" xfId="15574" xr:uid="{00000000-0005-0000-0000-00001F1F0000}"/>
    <cellStyle name="Navadno 55 2 3 2 2 2" xfId="16544" xr:uid="{00000000-0005-0000-0000-0000201F0000}"/>
    <cellStyle name="Navadno 55 2 3 2 2 2 2" xfId="20344" xr:uid="{00000000-0005-0000-0000-0000211F0000}"/>
    <cellStyle name="Navadno 55 2 3 2 2 2 3" xfId="18485" xr:uid="{00000000-0005-0000-0000-0000221F0000}"/>
    <cellStyle name="Navadno 55 2 3 2 2 3" xfId="19454" xr:uid="{00000000-0005-0000-0000-0000231F0000}"/>
    <cellStyle name="Navadno 55 2 3 2 2 4" xfId="17827" xr:uid="{00000000-0005-0000-0000-0000241F0000}"/>
    <cellStyle name="Navadno 55 2 3 2 3" xfId="16543" xr:uid="{00000000-0005-0000-0000-0000251F0000}"/>
    <cellStyle name="Navadno 55 2 3 2 3 2" xfId="20345" xr:uid="{00000000-0005-0000-0000-0000261F0000}"/>
    <cellStyle name="Navadno 55 2 3 2 3 3" xfId="18484" xr:uid="{00000000-0005-0000-0000-0000271F0000}"/>
    <cellStyle name="Navadno 55 2 3 2 4" xfId="19453" xr:uid="{00000000-0005-0000-0000-0000281F0000}"/>
    <cellStyle name="Navadno 55 2 3 2 5" xfId="17387" xr:uid="{00000000-0005-0000-0000-0000291F0000}"/>
    <cellStyle name="Navadno 55 2 3 3" xfId="15158" xr:uid="{00000000-0005-0000-0000-00002A1F0000}"/>
    <cellStyle name="Navadno 55 2 3 3 2" xfId="16545" xr:uid="{00000000-0005-0000-0000-00002B1F0000}"/>
    <cellStyle name="Navadno 55 2 3 3 2 2" xfId="20346" xr:uid="{00000000-0005-0000-0000-00002C1F0000}"/>
    <cellStyle name="Navadno 55 2 3 3 2 3" xfId="18486" xr:uid="{00000000-0005-0000-0000-00002D1F0000}"/>
    <cellStyle name="Navadno 55 2 3 3 3" xfId="19455" xr:uid="{00000000-0005-0000-0000-00002E1F0000}"/>
    <cellStyle name="Navadno 55 2 3 3 4" xfId="17651" xr:uid="{00000000-0005-0000-0000-00002F1F0000}"/>
    <cellStyle name="Navadno 55 2 3 4" xfId="16061" xr:uid="{00000000-0005-0000-0000-0000301F0000}"/>
    <cellStyle name="Navadno 55 2 3 4 2" xfId="20347" xr:uid="{00000000-0005-0000-0000-0000311F0000}"/>
    <cellStyle name="Navadno 55 2 3 4 3" xfId="18003" xr:uid="{00000000-0005-0000-0000-0000321F0000}"/>
    <cellStyle name="Navadno 55 2 3 5" xfId="18972" xr:uid="{00000000-0005-0000-0000-0000331F0000}"/>
    <cellStyle name="Navadno 55 2 3 6" xfId="17031" xr:uid="{00000000-0005-0000-0000-0000341F0000}"/>
    <cellStyle name="Navadno 55 2 4" xfId="14352" xr:uid="{00000000-0005-0000-0000-0000351F0000}"/>
    <cellStyle name="Navadno 55 2 4 2" xfId="14966" xr:uid="{00000000-0005-0000-0000-0000361F0000}"/>
    <cellStyle name="Navadno 55 2 4 2 2" xfId="16547" xr:uid="{00000000-0005-0000-0000-0000371F0000}"/>
    <cellStyle name="Navadno 55 2 4 2 2 2" xfId="20348" xr:uid="{00000000-0005-0000-0000-0000381F0000}"/>
    <cellStyle name="Navadno 55 2 4 2 2 3" xfId="18488" xr:uid="{00000000-0005-0000-0000-0000391F0000}"/>
    <cellStyle name="Navadno 55 2 4 2 3" xfId="19457" xr:uid="{00000000-0005-0000-0000-00003A1F0000}"/>
    <cellStyle name="Navadno 55 2 4 2 4" xfId="17459" xr:uid="{00000000-0005-0000-0000-00003B1F0000}"/>
    <cellStyle name="Navadno 55 2 4 3" xfId="15230" xr:uid="{00000000-0005-0000-0000-00003C1F0000}"/>
    <cellStyle name="Navadno 55 2 4 3 2" xfId="16548" xr:uid="{00000000-0005-0000-0000-00003D1F0000}"/>
    <cellStyle name="Navadno 55 2 4 3 2 2" xfId="20349" xr:uid="{00000000-0005-0000-0000-00003E1F0000}"/>
    <cellStyle name="Navadno 55 2 4 3 2 3" xfId="18489" xr:uid="{00000000-0005-0000-0000-00003F1F0000}"/>
    <cellStyle name="Navadno 55 2 4 3 3" xfId="19458" xr:uid="{00000000-0005-0000-0000-0000401F0000}"/>
    <cellStyle name="Navadno 55 2 4 3 4" xfId="17723" xr:uid="{00000000-0005-0000-0000-0000411F0000}"/>
    <cellStyle name="Navadno 55 2 4 4" xfId="16546" xr:uid="{00000000-0005-0000-0000-0000421F0000}"/>
    <cellStyle name="Navadno 55 2 4 4 2" xfId="20350" xr:uid="{00000000-0005-0000-0000-0000431F0000}"/>
    <cellStyle name="Navadno 55 2 4 4 3" xfId="18487" xr:uid="{00000000-0005-0000-0000-0000441F0000}"/>
    <cellStyle name="Navadno 55 2 4 5" xfId="19456" xr:uid="{00000000-0005-0000-0000-0000451F0000}"/>
    <cellStyle name="Navadno 55 2 4 6" xfId="17107" xr:uid="{00000000-0005-0000-0000-0000461F0000}"/>
    <cellStyle name="Navadno 55 2 5" xfId="14790" xr:uid="{00000000-0005-0000-0000-0000471F0000}"/>
    <cellStyle name="Navadno 55 2 5 2" xfId="16549" xr:uid="{00000000-0005-0000-0000-0000481F0000}"/>
    <cellStyle name="Navadno 55 2 5 2 2" xfId="20351" xr:uid="{00000000-0005-0000-0000-0000491F0000}"/>
    <cellStyle name="Navadno 55 2 5 2 3" xfId="18490" xr:uid="{00000000-0005-0000-0000-00004A1F0000}"/>
    <cellStyle name="Navadno 55 2 5 3" xfId="19459" xr:uid="{00000000-0005-0000-0000-00004B1F0000}"/>
    <cellStyle name="Navadno 55 2 5 4" xfId="17283" xr:uid="{00000000-0005-0000-0000-00004C1F0000}"/>
    <cellStyle name="Navadno 55 2 6" xfId="14454" xr:uid="{00000000-0005-0000-0000-00004D1F0000}"/>
    <cellStyle name="Navadno 55 2 6 2" xfId="16550" xr:uid="{00000000-0005-0000-0000-00004E1F0000}"/>
    <cellStyle name="Navadno 55 2 6 2 2" xfId="20352" xr:uid="{00000000-0005-0000-0000-00004F1F0000}"/>
    <cellStyle name="Navadno 55 2 6 2 3" xfId="18491" xr:uid="{00000000-0005-0000-0000-0000501F0000}"/>
    <cellStyle name="Navadno 55 2 6 3" xfId="19460" xr:uid="{00000000-0005-0000-0000-0000511F0000}"/>
    <cellStyle name="Navadno 55 2 6 4" xfId="17195" xr:uid="{00000000-0005-0000-0000-0000521F0000}"/>
    <cellStyle name="Navadno 55 2 7" xfId="15054" xr:uid="{00000000-0005-0000-0000-0000531F0000}"/>
    <cellStyle name="Navadno 55 2 7 2" xfId="16551" xr:uid="{00000000-0005-0000-0000-0000541F0000}"/>
    <cellStyle name="Navadno 55 2 7 2 2" xfId="20353" xr:uid="{00000000-0005-0000-0000-0000551F0000}"/>
    <cellStyle name="Navadno 55 2 7 2 3" xfId="18492" xr:uid="{00000000-0005-0000-0000-0000561F0000}"/>
    <cellStyle name="Navadno 55 2 7 3" xfId="19461" xr:uid="{00000000-0005-0000-0000-0000571F0000}"/>
    <cellStyle name="Navadno 55 2 7 4" xfId="17547" xr:uid="{00000000-0005-0000-0000-0000581F0000}"/>
    <cellStyle name="Navadno 55 2 8" xfId="15957" xr:uid="{00000000-0005-0000-0000-0000591F0000}"/>
    <cellStyle name="Navadno 55 2 8 2" xfId="20354" xr:uid="{00000000-0005-0000-0000-00005A1F0000}"/>
    <cellStyle name="Navadno 55 2 8 3" xfId="17899" xr:uid="{00000000-0005-0000-0000-00005B1F0000}"/>
    <cellStyle name="Navadno 55 2 9" xfId="18868" xr:uid="{00000000-0005-0000-0000-00005C1F0000}"/>
    <cellStyle name="Navadno 55 3" xfId="6721" xr:uid="{00000000-0005-0000-0000-00005D1F0000}"/>
    <cellStyle name="Navadno 55 3 2" xfId="8575" xr:uid="{00000000-0005-0000-0000-00005E1F0000}"/>
    <cellStyle name="Navadno 55 3 2 2" xfId="14896" xr:uid="{00000000-0005-0000-0000-00005F1F0000}"/>
    <cellStyle name="Navadno 55 3 2 2 2" xfId="15576" xr:uid="{00000000-0005-0000-0000-0000601F0000}"/>
    <cellStyle name="Navadno 55 3 2 2 2 2" xfId="16553" xr:uid="{00000000-0005-0000-0000-0000611F0000}"/>
    <cellStyle name="Navadno 55 3 2 2 2 2 2" xfId="20355" xr:uid="{00000000-0005-0000-0000-0000621F0000}"/>
    <cellStyle name="Navadno 55 3 2 2 2 2 3" xfId="18494" xr:uid="{00000000-0005-0000-0000-0000631F0000}"/>
    <cellStyle name="Navadno 55 3 2 2 2 3" xfId="19463" xr:uid="{00000000-0005-0000-0000-0000641F0000}"/>
    <cellStyle name="Navadno 55 3 2 2 2 4" xfId="17829" xr:uid="{00000000-0005-0000-0000-0000651F0000}"/>
    <cellStyle name="Navadno 55 3 2 2 3" xfId="16552" xr:uid="{00000000-0005-0000-0000-0000661F0000}"/>
    <cellStyle name="Navadno 55 3 2 2 3 2" xfId="20356" xr:uid="{00000000-0005-0000-0000-0000671F0000}"/>
    <cellStyle name="Navadno 55 3 2 2 3 3" xfId="18493" xr:uid="{00000000-0005-0000-0000-0000681F0000}"/>
    <cellStyle name="Navadno 55 3 2 2 4" xfId="19462" xr:uid="{00000000-0005-0000-0000-0000691F0000}"/>
    <cellStyle name="Navadno 55 3 2 2 5" xfId="17389" xr:uid="{00000000-0005-0000-0000-00006A1F0000}"/>
    <cellStyle name="Navadno 55 3 2 3" xfId="15160" xr:uid="{00000000-0005-0000-0000-00006B1F0000}"/>
    <cellStyle name="Navadno 55 3 2 3 2" xfId="16554" xr:uid="{00000000-0005-0000-0000-00006C1F0000}"/>
    <cellStyle name="Navadno 55 3 2 3 2 2" xfId="20357" xr:uid="{00000000-0005-0000-0000-00006D1F0000}"/>
    <cellStyle name="Navadno 55 3 2 3 2 3" xfId="18495" xr:uid="{00000000-0005-0000-0000-00006E1F0000}"/>
    <cellStyle name="Navadno 55 3 2 3 3" xfId="19464" xr:uid="{00000000-0005-0000-0000-00006F1F0000}"/>
    <cellStyle name="Navadno 55 3 2 3 4" xfId="17653" xr:uid="{00000000-0005-0000-0000-0000701F0000}"/>
    <cellStyle name="Navadno 55 3 2 4" xfId="16063" xr:uid="{00000000-0005-0000-0000-0000711F0000}"/>
    <cellStyle name="Navadno 55 3 2 4 2" xfId="20358" xr:uid="{00000000-0005-0000-0000-0000721F0000}"/>
    <cellStyle name="Navadno 55 3 2 4 3" xfId="18005" xr:uid="{00000000-0005-0000-0000-0000731F0000}"/>
    <cellStyle name="Navadno 55 3 2 5" xfId="18974" xr:uid="{00000000-0005-0000-0000-0000741F0000}"/>
    <cellStyle name="Navadno 55 3 2 6" xfId="17033" xr:uid="{00000000-0005-0000-0000-0000751F0000}"/>
    <cellStyle name="Navadno 55 3 3" xfId="14374" xr:uid="{00000000-0005-0000-0000-0000761F0000}"/>
    <cellStyle name="Navadno 55 3 3 2" xfId="14988" xr:uid="{00000000-0005-0000-0000-0000771F0000}"/>
    <cellStyle name="Navadno 55 3 3 2 2" xfId="16556" xr:uid="{00000000-0005-0000-0000-0000781F0000}"/>
    <cellStyle name="Navadno 55 3 3 2 2 2" xfId="20359" xr:uid="{00000000-0005-0000-0000-0000791F0000}"/>
    <cellStyle name="Navadno 55 3 3 2 2 3" xfId="18497" xr:uid="{00000000-0005-0000-0000-00007A1F0000}"/>
    <cellStyle name="Navadno 55 3 3 2 3" xfId="19466" xr:uid="{00000000-0005-0000-0000-00007B1F0000}"/>
    <cellStyle name="Navadno 55 3 3 2 4" xfId="17481" xr:uid="{00000000-0005-0000-0000-00007C1F0000}"/>
    <cellStyle name="Navadno 55 3 3 3" xfId="15252" xr:uid="{00000000-0005-0000-0000-00007D1F0000}"/>
    <cellStyle name="Navadno 55 3 3 3 2" xfId="16557" xr:uid="{00000000-0005-0000-0000-00007E1F0000}"/>
    <cellStyle name="Navadno 55 3 3 3 2 2" xfId="20360" xr:uid="{00000000-0005-0000-0000-00007F1F0000}"/>
    <cellStyle name="Navadno 55 3 3 3 2 3" xfId="18498" xr:uid="{00000000-0005-0000-0000-0000801F0000}"/>
    <cellStyle name="Navadno 55 3 3 3 3" xfId="19467" xr:uid="{00000000-0005-0000-0000-0000811F0000}"/>
    <cellStyle name="Navadno 55 3 3 3 4" xfId="17745" xr:uid="{00000000-0005-0000-0000-0000821F0000}"/>
    <cellStyle name="Navadno 55 3 3 4" xfId="16555" xr:uid="{00000000-0005-0000-0000-0000831F0000}"/>
    <cellStyle name="Navadno 55 3 3 4 2" xfId="20361" xr:uid="{00000000-0005-0000-0000-0000841F0000}"/>
    <cellStyle name="Navadno 55 3 3 4 3" xfId="18496" xr:uid="{00000000-0005-0000-0000-0000851F0000}"/>
    <cellStyle name="Navadno 55 3 3 5" xfId="19465" xr:uid="{00000000-0005-0000-0000-0000861F0000}"/>
    <cellStyle name="Navadno 55 3 3 6" xfId="17129" xr:uid="{00000000-0005-0000-0000-0000871F0000}"/>
    <cellStyle name="Navadno 55 3 4" xfId="14812" xr:uid="{00000000-0005-0000-0000-0000881F0000}"/>
    <cellStyle name="Navadno 55 3 4 2" xfId="16558" xr:uid="{00000000-0005-0000-0000-0000891F0000}"/>
    <cellStyle name="Navadno 55 3 4 2 2" xfId="20362" xr:uid="{00000000-0005-0000-0000-00008A1F0000}"/>
    <cellStyle name="Navadno 55 3 4 2 3" xfId="18499" xr:uid="{00000000-0005-0000-0000-00008B1F0000}"/>
    <cellStyle name="Navadno 55 3 4 3" xfId="19468" xr:uid="{00000000-0005-0000-0000-00008C1F0000}"/>
    <cellStyle name="Navadno 55 3 4 4" xfId="17305" xr:uid="{00000000-0005-0000-0000-00008D1F0000}"/>
    <cellStyle name="Navadno 55 3 5" xfId="14476" xr:uid="{00000000-0005-0000-0000-00008E1F0000}"/>
    <cellStyle name="Navadno 55 3 5 2" xfId="16559" xr:uid="{00000000-0005-0000-0000-00008F1F0000}"/>
    <cellStyle name="Navadno 55 3 5 2 2" xfId="20363" xr:uid="{00000000-0005-0000-0000-0000901F0000}"/>
    <cellStyle name="Navadno 55 3 5 2 3" xfId="18500" xr:uid="{00000000-0005-0000-0000-0000911F0000}"/>
    <cellStyle name="Navadno 55 3 5 3" xfId="19469" xr:uid="{00000000-0005-0000-0000-0000921F0000}"/>
    <cellStyle name="Navadno 55 3 5 4" xfId="17217" xr:uid="{00000000-0005-0000-0000-0000931F0000}"/>
    <cellStyle name="Navadno 55 3 6" xfId="15076" xr:uid="{00000000-0005-0000-0000-0000941F0000}"/>
    <cellStyle name="Navadno 55 3 6 2" xfId="16560" xr:uid="{00000000-0005-0000-0000-0000951F0000}"/>
    <cellStyle name="Navadno 55 3 6 2 2" xfId="20364" xr:uid="{00000000-0005-0000-0000-0000961F0000}"/>
    <cellStyle name="Navadno 55 3 6 2 3" xfId="18501" xr:uid="{00000000-0005-0000-0000-0000971F0000}"/>
    <cellStyle name="Navadno 55 3 6 3" xfId="19470" xr:uid="{00000000-0005-0000-0000-0000981F0000}"/>
    <cellStyle name="Navadno 55 3 6 4" xfId="17569" xr:uid="{00000000-0005-0000-0000-0000991F0000}"/>
    <cellStyle name="Navadno 55 3 7" xfId="15979" xr:uid="{00000000-0005-0000-0000-00009A1F0000}"/>
    <cellStyle name="Navadno 55 3 7 2" xfId="20365" xr:uid="{00000000-0005-0000-0000-00009B1F0000}"/>
    <cellStyle name="Navadno 55 3 7 3" xfId="17921" xr:uid="{00000000-0005-0000-0000-00009C1F0000}"/>
    <cellStyle name="Navadno 55 3 8" xfId="18890" xr:uid="{00000000-0005-0000-0000-00009D1F0000}"/>
    <cellStyle name="Navadno 55 3 9" xfId="16949" xr:uid="{00000000-0005-0000-0000-00009E1F0000}"/>
    <cellStyle name="Navadno 55 4" xfId="8572" xr:uid="{00000000-0005-0000-0000-00009F1F0000}"/>
    <cellStyle name="Navadno 55 4 2" xfId="14893" xr:uid="{00000000-0005-0000-0000-0000A01F0000}"/>
    <cellStyle name="Navadno 55 4 2 2" xfId="15573" xr:uid="{00000000-0005-0000-0000-0000A11F0000}"/>
    <cellStyle name="Navadno 55 4 2 2 2" xfId="16562" xr:uid="{00000000-0005-0000-0000-0000A21F0000}"/>
    <cellStyle name="Navadno 55 4 2 2 2 2" xfId="20366" xr:uid="{00000000-0005-0000-0000-0000A31F0000}"/>
    <cellStyle name="Navadno 55 4 2 2 2 3" xfId="18503" xr:uid="{00000000-0005-0000-0000-0000A41F0000}"/>
    <cellStyle name="Navadno 55 4 2 2 3" xfId="19472" xr:uid="{00000000-0005-0000-0000-0000A51F0000}"/>
    <cellStyle name="Navadno 55 4 2 2 4" xfId="17826" xr:uid="{00000000-0005-0000-0000-0000A61F0000}"/>
    <cellStyle name="Navadno 55 4 2 3" xfId="16561" xr:uid="{00000000-0005-0000-0000-0000A71F0000}"/>
    <cellStyle name="Navadno 55 4 2 3 2" xfId="20367" xr:uid="{00000000-0005-0000-0000-0000A81F0000}"/>
    <cellStyle name="Navadno 55 4 2 3 3" xfId="18502" xr:uid="{00000000-0005-0000-0000-0000A91F0000}"/>
    <cellStyle name="Navadno 55 4 2 4" xfId="19471" xr:uid="{00000000-0005-0000-0000-0000AA1F0000}"/>
    <cellStyle name="Navadno 55 4 2 5" xfId="17386" xr:uid="{00000000-0005-0000-0000-0000AB1F0000}"/>
    <cellStyle name="Navadno 55 4 3" xfId="15157" xr:uid="{00000000-0005-0000-0000-0000AC1F0000}"/>
    <cellStyle name="Navadno 55 4 3 2" xfId="16563" xr:uid="{00000000-0005-0000-0000-0000AD1F0000}"/>
    <cellStyle name="Navadno 55 4 3 2 2" xfId="20368" xr:uid="{00000000-0005-0000-0000-0000AE1F0000}"/>
    <cellStyle name="Navadno 55 4 3 2 3" xfId="18504" xr:uid="{00000000-0005-0000-0000-0000AF1F0000}"/>
    <cellStyle name="Navadno 55 4 3 3" xfId="19473" xr:uid="{00000000-0005-0000-0000-0000B01F0000}"/>
    <cellStyle name="Navadno 55 4 3 4" xfId="17650" xr:uid="{00000000-0005-0000-0000-0000B11F0000}"/>
    <cellStyle name="Navadno 55 4 4" xfId="16060" xr:uid="{00000000-0005-0000-0000-0000B21F0000}"/>
    <cellStyle name="Navadno 55 4 4 2" xfId="20369" xr:uid="{00000000-0005-0000-0000-0000B31F0000}"/>
    <cellStyle name="Navadno 55 4 4 3" xfId="18002" xr:uid="{00000000-0005-0000-0000-0000B41F0000}"/>
    <cellStyle name="Navadno 55 4 5" xfId="18971" xr:uid="{00000000-0005-0000-0000-0000B51F0000}"/>
    <cellStyle name="Navadno 55 4 6" xfId="17030" xr:uid="{00000000-0005-0000-0000-0000B61F0000}"/>
    <cellStyle name="Navadno 55 5" xfId="14326" xr:uid="{00000000-0005-0000-0000-0000B71F0000}"/>
    <cellStyle name="Navadno 55 5 2" xfId="14944" xr:uid="{00000000-0005-0000-0000-0000B81F0000}"/>
    <cellStyle name="Navadno 55 5 2 2" xfId="16565" xr:uid="{00000000-0005-0000-0000-0000B91F0000}"/>
    <cellStyle name="Navadno 55 5 2 2 2" xfId="20370" xr:uid="{00000000-0005-0000-0000-0000BA1F0000}"/>
    <cellStyle name="Navadno 55 5 2 2 3" xfId="18506" xr:uid="{00000000-0005-0000-0000-0000BB1F0000}"/>
    <cellStyle name="Navadno 55 5 2 3" xfId="19475" xr:uid="{00000000-0005-0000-0000-0000BC1F0000}"/>
    <cellStyle name="Navadno 55 5 2 4" xfId="17437" xr:uid="{00000000-0005-0000-0000-0000BD1F0000}"/>
    <cellStyle name="Navadno 55 5 3" xfId="15208" xr:uid="{00000000-0005-0000-0000-0000BE1F0000}"/>
    <cellStyle name="Navadno 55 5 3 2" xfId="16566" xr:uid="{00000000-0005-0000-0000-0000BF1F0000}"/>
    <cellStyle name="Navadno 55 5 3 2 2" xfId="20371" xr:uid="{00000000-0005-0000-0000-0000C01F0000}"/>
    <cellStyle name="Navadno 55 5 3 2 3" xfId="18507" xr:uid="{00000000-0005-0000-0000-0000C11F0000}"/>
    <cellStyle name="Navadno 55 5 3 3" xfId="19476" xr:uid="{00000000-0005-0000-0000-0000C21F0000}"/>
    <cellStyle name="Navadno 55 5 3 4" xfId="17701" xr:uid="{00000000-0005-0000-0000-0000C31F0000}"/>
    <cellStyle name="Navadno 55 5 4" xfId="16564" xr:uid="{00000000-0005-0000-0000-0000C41F0000}"/>
    <cellStyle name="Navadno 55 5 4 2" xfId="20372" xr:uid="{00000000-0005-0000-0000-0000C51F0000}"/>
    <cellStyle name="Navadno 55 5 4 3" xfId="18505" xr:uid="{00000000-0005-0000-0000-0000C61F0000}"/>
    <cellStyle name="Navadno 55 5 5" xfId="19474" xr:uid="{00000000-0005-0000-0000-0000C71F0000}"/>
    <cellStyle name="Navadno 55 5 6" xfId="17085" xr:uid="{00000000-0005-0000-0000-0000C81F0000}"/>
    <cellStyle name="Navadno 55 6" xfId="14768" xr:uid="{00000000-0005-0000-0000-0000C91F0000}"/>
    <cellStyle name="Navadno 55 6 2" xfId="16567" xr:uid="{00000000-0005-0000-0000-0000CA1F0000}"/>
    <cellStyle name="Navadno 55 6 2 2" xfId="20373" xr:uid="{00000000-0005-0000-0000-0000CB1F0000}"/>
    <cellStyle name="Navadno 55 6 2 3" xfId="18508" xr:uid="{00000000-0005-0000-0000-0000CC1F0000}"/>
    <cellStyle name="Navadno 55 6 3" xfId="19477" xr:uid="{00000000-0005-0000-0000-0000CD1F0000}"/>
    <cellStyle name="Navadno 55 6 4" xfId="17261" xr:uid="{00000000-0005-0000-0000-0000CE1F0000}"/>
    <cellStyle name="Navadno 55 7" xfId="14432" xr:uid="{00000000-0005-0000-0000-0000CF1F0000}"/>
    <cellStyle name="Navadno 55 7 2" xfId="16568" xr:uid="{00000000-0005-0000-0000-0000D01F0000}"/>
    <cellStyle name="Navadno 55 7 2 2" xfId="20374" xr:uid="{00000000-0005-0000-0000-0000D11F0000}"/>
    <cellStyle name="Navadno 55 7 2 3" xfId="18509" xr:uid="{00000000-0005-0000-0000-0000D21F0000}"/>
    <cellStyle name="Navadno 55 7 3" xfId="19478" xr:uid="{00000000-0005-0000-0000-0000D31F0000}"/>
    <cellStyle name="Navadno 55 7 4" xfId="17173" xr:uid="{00000000-0005-0000-0000-0000D41F0000}"/>
    <cellStyle name="Navadno 55 8" xfId="15032" xr:uid="{00000000-0005-0000-0000-0000D51F0000}"/>
    <cellStyle name="Navadno 55 8 2" xfId="16569" xr:uid="{00000000-0005-0000-0000-0000D61F0000}"/>
    <cellStyle name="Navadno 55 8 2 2" xfId="20375" xr:uid="{00000000-0005-0000-0000-0000D71F0000}"/>
    <cellStyle name="Navadno 55 8 2 3" xfId="18510" xr:uid="{00000000-0005-0000-0000-0000D81F0000}"/>
    <cellStyle name="Navadno 55 8 3" xfId="19479" xr:uid="{00000000-0005-0000-0000-0000D91F0000}"/>
    <cellStyle name="Navadno 55 8 4" xfId="17525" xr:uid="{00000000-0005-0000-0000-0000DA1F0000}"/>
    <cellStyle name="Navadno 55 9" xfId="15935" xr:uid="{00000000-0005-0000-0000-0000DB1F0000}"/>
    <cellStyle name="Navadno 55 9 2" xfId="20376" xr:uid="{00000000-0005-0000-0000-0000DC1F0000}"/>
    <cellStyle name="Navadno 55 9 3" xfId="17877" xr:uid="{00000000-0005-0000-0000-0000DD1F0000}"/>
    <cellStyle name="Navadno 56" xfId="6657" xr:uid="{00000000-0005-0000-0000-0000DE1F0000}"/>
    <cellStyle name="Navadno 56 10" xfId="18847" xr:uid="{00000000-0005-0000-0000-0000DF1F0000}"/>
    <cellStyle name="Navadno 56 11" xfId="16906" xr:uid="{00000000-0005-0000-0000-0000E01F0000}"/>
    <cellStyle name="Navadno 56 12" xfId="21360" xr:uid="{00000000-0005-0000-0000-0000E11F0000}"/>
    <cellStyle name="Navadno 56 2" xfId="6700" xr:uid="{00000000-0005-0000-0000-0000E21F0000}"/>
    <cellStyle name="Navadno 56 2 10" xfId="16928" xr:uid="{00000000-0005-0000-0000-0000E31F0000}"/>
    <cellStyle name="Navadno 56 2 2" xfId="6744" xr:uid="{00000000-0005-0000-0000-0000E41F0000}"/>
    <cellStyle name="Navadno 56 2 2 2" xfId="8578" xr:uid="{00000000-0005-0000-0000-0000E51F0000}"/>
    <cellStyle name="Navadno 56 2 2 2 2" xfId="14899" xr:uid="{00000000-0005-0000-0000-0000E61F0000}"/>
    <cellStyle name="Navadno 56 2 2 2 2 2" xfId="15579" xr:uid="{00000000-0005-0000-0000-0000E71F0000}"/>
    <cellStyle name="Navadno 56 2 2 2 2 2 2" xfId="16571" xr:uid="{00000000-0005-0000-0000-0000E81F0000}"/>
    <cellStyle name="Navadno 56 2 2 2 2 2 2 2" xfId="20377" xr:uid="{00000000-0005-0000-0000-0000E91F0000}"/>
    <cellStyle name="Navadno 56 2 2 2 2 2 2 3" xfId="18512" xr:uid="{00000000-0005-0000-0000-0000EA1F0000}"/>
    <cellStyle name="Navadno 56 2 2 2 2 2 3" xfId="19481" xr:uid="{00000000-0005-0000-0000-0000EB1F0000}"/>
    <cellStyle name="Navadno 56 2 2 2 2 2 4" xfId="17832" xr:uid="{00000000-0005-0000-0000-0000EC1F0000}"/>
    <cellStyle name="Navadno 56 2 2 2 2 3" xfId="16570" xr:uid="{00000000-0005-0000-0000-0000ED1F0000}"/>
    <cellStyle name="Navadno 56 2 2 2 2 3 2" xfId="20378" xr:uid="{00000000-0005-0000-0000-0000EE1F0000}"/>
    <cellStyle name="Navadno 56 2 2 2 2 3 3" xfId="18511" xr:uid="{00000000-0005-0000-0000-0000EF1F0000}"/>
    <cellStyle name="Navadno 56 2 2 2 2 4" xfId="19480" xr:uid="{00000000-0005-0000-0000-0000F01F0000}"/>
    <cellStyle name="Navadno 56 2 2 2 2 5" xfId="17392" xr:uid="{00000000-0005-0000-0000-0000F11F0000}"/>
    <cellStyle name="Navadno 56 2 2 2 3" xfId="15163" xr:uid="{00000000-0005-0000-0000-0000F21F0000}"/>
    <cellStyle name="Navadno 56 2 2 2 3 2" xfId="16572" xr:uid="{00000000-0005-0000-0000-0000F31F0000}"/>
    <cellStyle name="Navadno 56 2 2 2 3 2 2" xfId="20379" xr:uid="{00000000-0005-0000-0000-0000F41F0000}"/>
    <cellStyle name="Navadno 56 2 2 2 3 2 3" xfId="18513" xr:uid="{00000000-0005-0000-0000-0000F51F0000}"/>
    <cellStyle name="Navadno 56 2 2 2 3 3" xfId="19482" xr:uid="{00000000-0005-0000-0000-0000F61F0000}"/>
    <cellStyle name="Navadno 56 2 2 2 3 4" xfId="17656" xr:uid="{00000000-0005-0000-0000-0000F71F0000}"/>
    <cellStyle name="Navadno 56 2 2 2 4" xfId="16066" xr:uid="{00000000-0005-0000-0000-0000F81F0000}"/>
    <cellStyle name="Navadno 56 2 2 2 4 2" xfId="20380" xr:uid="{00000000-0005-0000-0000-0000F91F0000}"/>
    <cellStyle name="Navadno 56 2 2 2 4 3" xfId="18008" xr:uid="{00000000-0005-0000-0000-0000FA1F0000}"/>
    <cellStyle name="Navadno 56 2 2 2 5" xfId="18977" xr:uid="{00000000-0005-0000-0000-0000FB1F0000}"/>
    <cellStyle name="Navadno 56 2 2 2 6" xfId="17036" xr:uid="{00000000-0005-0000-0000-0000FC1F0000}"/>
    <cellStyle name="Navadno 56 2 2 3" xfId="14397" xr:uid="{00000000-0005-0000-0000-0000FD1F0000}"/>
    <cellStyle name="Navadno 56 2 2 3 2" xfId="15011" xr:uid="{00000000-0005-0000-0000-0000FE1F0000}"/>
    <cellStyle name="Navadno 56 2 2 3 2 2" xfId="16574" xr:uid="{00000000-0005-0000-0000-0000FF1F0000}"/>
    <cellStyle name="Navadno 56 2 2 3 2 2 2" xfId="20381" xr:uid="{00000000-0005-0000-0000-000000200000}"/>
    <cellStyle name="Navadno 56 2 2 3 2 2 3" xfId="18515" xr:uid="{00000000-0005-0000-0000-000001200000}"/>
    <cellStyle name="Navadno 56 2 2 3 2 3" xfId="19484" xr:uid="{00000000-0005-0000-0000-000002200000}"/>
    <cellStyle name="Navadno 56 2 2 3 2 4" xfId="17504" xr:uid="{00000000-0005-0000-0000-000003200000}"/>
    <cellStyle name="Navadno 56 2 2 3 3" xfId="15275" xr:uid="{00000000-0005-0000-0000-000004200000}"/>
    <cellStyle name="Navadno 56 2 2 3 3 2" xfId="16575" xr:uid="{00000000-0005-0000-0000-000005200000}"/>
    <cellStyle name="Navadno 56 2 2 3 3 2 2" xfId="20382" xr:uid="{00000000-0005-0000-0000-000006200000}"/>
    <cellStyle name="Navadno 56 2 2 3 3 2 3" xfId="18516" xr:uid="{00000000-0005-0000-0000-000007200000}"/>
    <cellStyle name="Navadno 56 2 2 3 3 3" xfId="19485" xr:uid="{00000000-0005-0000-0000-000008200000}"/>
    <cellStyle name="Navadno 56 2 2 3 3 4" xfId="17768" xr:uid="{00000000-0005-0000-0000-000009200000}"/>
    <cellStyle name="Navadno 56 2 2 3 4" xfId="16573" xr:uid="{00000000-0005-0000-0000-00000A200000}"/>
    <cellStyle name="Navadno 56 2 2 3 4 2" xfId="20383" xr:uid="{00000000-0005-0000-0000-00000B200000}"/>
    <cellStyle name="Navadno 56 2 2 3 4 3" xfId="18514" xr:uid="{00000000-0005-0000-0000-00000C200000}"/>
    <cellStyle name="Navadno 56 2 2 3 5" xfId="19483" xr:uid="{00000000-0005-0000-0000-00000D200000}"/>
    <cellStyle name="Navadno 56 2 2 3 6" xfId="17152" xr:uid="{00000000-0005-0000-0000-00000E200000}"/>
    <cellStyle name="Navadno 56 2 2 4" xfId="14835" xr:uid="{00000000-0005-0000-0000-00000F200000}"/>
    <cellStyle name="Navadno 56 2 2 4 2" xfId="16576" xr:uid="{00000000-0005-0000-0000-000010200000}"/>
    <cellStyle name="Navadno 56 2 2 4 2 2" xfId="20384" xr:uid="{00000000-0005-0000-0000-000011200000}"/>
    <cellStyle name="Navadno 56 2 2 4 2 3" xfId="18517" xr:uid="{00000000-0005-0000-0000-000012200000}"/>
    <cellStyle name="Navadno 56 2 2 4 3" xfId="19486" xr:uid="{00000000-0005-0000-0000-000013200000}"/>
    <cellStyle name="Navadno 56 2 2 4 4" xfId="17328" xr:uid="{00000000-0005-0000-0000-000014200000}"/>
    <cellStyle name="Navadno 56 2 2 5" xfId="14499" xr:uid="{00000000-0005-0000-0000-000015200000}"/>
    <cellStyle name="Navadno 56 2 2 5 2" xfId="16577" xr:uid="{00000000-0005-0000-0000-000016200000}"/>
    <cellStyle name="Navadno 56 2 2 5 2 2" xfId="20385" xr:uid="{00000000-0005-0000-0000-000017200000}"/>
    <cellStyle name="Navadno 56 2 2 5 2 3" xfId="18518" xr:uid="{00000000-0005-0000-0000-000018200000}"/>
    <cellStyle name="Navadno 56 2 2 5 3" xfId="19487" xr:uid="{00000000-0005-0000-0000-000019200000}"/>
    <cellStyle name="Navadno 56 2 2 5 4" xfId="17240" xr:uid="{00000000-0005-0000-0000-00001A200000}"/>
    <cellStyle name="Navadno 56 2 2 6" xfId="15099" xr:uid="{00000000-0005-0000-0000-00001B200000}"/>
    <cellStyle name="Navadno 56 2 2 6 2" xfId="16578" xr:uid="{00000000-0005-0000-0000-00001C200000}"/>
    <cellStyle name="Navadno 56 2 2 6 2 2" xfId="20386" xr:uid="{00000000-0005-0000-0000-00001D200000}"/>
    <cellStyle name="Navadno 56 2 2 6 2 3" xfId="18519" xr:uid="{00000000-0005-0000-0000-00001E200000}"/>
    <cellStyle name="Navadno 56 2 2 6 3" xfId="19488" xr:uid="{00000000-0005-0000-0000-00001F200000}"/>
    <cellStyle name="Navadno 56 2 2 6 4" xfId="17592" xr:uid="{00000000-0005-0000-0000-000020200000}"/>
    <cellStyle name="Navadno 56 2 2 7" xfId="16002" xr:uid="{00000000-0005-0000-0000-000021200000}"/>
    <cellStyle name="Navadno 56 2 2 7 2" xfId="20387" xr:uid="{00000000-0005-0000-0000-000022200000}"/>
    <cellStyle name="Navadno 56 2 2 7 3" xfId="17944" xr:uid="{00000000-0005-0000-0000-000023200000}"/>
    <cellStyle name="Navadno 56 2 2 8" xfId="18913" xr:uid="{00000000-0005-0000-0000-000024200000}"/>
    <cellStyle name="Navadno 56 2 2 9" xfId="16972" xr:uid="{00000000-0005-0000-0000-000025200000}"/>
    <cellStyle name="Navadno 56 2 3" xfId="8577" xr:uid="{00000000-0005-0000-0000-000026200000}"/>
    <cellStyle name="Navadno 56 2 3 2" xfId="14898" xr:uid="{00000000-0005-0000-0000-000027200000}"/>
    <cellStyle name="Navadno 56 2 3 2 2" xfId="15578" xr:uid="{00000000-0005-0000-0000-000028200000}"/>
    <cellStyle name="Navadno 56 2 3 2 2 2" xfId="16580" xr:uid="{00000000-0005-0000-0000-000029200000}"/>
    <cellStyle name="Navadno 56 2 3 2 2 2 2" xfId="20388" xr:uid="{00000000-0005-0000-0000-00002A200000}"/>
    <cellStyle name="Navadno 56 2 3 2 2 2 3" xfId="18521" xr:uid="{00000000-0005-0000-0000-00002B200000}"/>
    <cellStyle name="Navadno 56 2 3 2 2 3" xfId="19490" xr:uid="{00000000-0005-0000-0000-00002C200000}"/>
    <cellStyle name="Navadno 56 2 3 2 2 4" xfId="17831" xr:uid="{00000000-0005-0000-0000-00002D200000}"/>
    <cellStyle name="Navadno 56 2 3 2 3" xfId="16579" xr:uid="{00000000-0005-0000-0000-00002E200000}"/>
    <cellStyle name="Navadno 56 2 3 2 3 2" xfId="20389" xr:uid="{00000000-0005-0000-0000-00002F200000}"/>
    <cellStyle name="Navadno 56 2 3 2 3 3" xfId="18520" xr:uid="{00000000-0005-0000-0000-000030200000}"/>
    <cellStyle name="Navadno 56 2 3 2 4" xfId="19489" xr:uid="{00000000-0005-0000-0000-000031200000}"/>
    <cellStyle name="Navadno 56 2 3 2 5" xfId="17391" xr:uid="{00000000-0005-0000-0000-000032200000}"/>
    <cellStyle name="Navadno 56 2 3 3" xfId="15162" xr:uid="{00000000-0005-0000-0000-000033200000}"/>
    <cellStyle name="Navadno 56 2 3 3 2" xfId="16581" xr:uid="{00000000-0005-0000-0000-000034200000}"/>
    <cellStyle name="Navadno 56 2 3 3 2 2" xfId="20390" xr:uid="{00000000-0005-0000-0000-000035200000}"/>
    <cellStyle name="Navadno 56 2 3 3 2 3" xfId="18522" xr:uid="{00000000-0005-0000-0000-000036200000}"/>
    <cellStyle name="Navadno 56 2 3 3 3" xfId="19491" xr:uid="{00000000-0005-0000-0000-000037200000}"/>
    <cellStyle name="Navadno 56 2 3 3 4" xfId="17655" xr:uid="{00000000-0005-0000-0000-000038200000}"/>
    <cellStyle name="Navadno 56 2 3 4" xfId="16065" xr:uid="{00000000-0005-0000-0000-000039200000}"/>
    <cellStyle name="Navadno 56 2 3 4 2" xfId="20391" xr:uid="{00000000-0005-0000-0000-00003A200000}"/>
    <cellStyle name="Navadno 56 2 3 4 3" xfId="18007" xr:uid="{00000000-0005-0000-0000-00003B200000}"/>
    <cellStyle name="Navadno 56 2 3 5" xfId="18976" xr:uid="{00000000-0005-0000-0000-00003C200000}"/>
    <cellStyle name="Navadno 56 2 3 6" xfId="17035" xr:uid="{00000000-0005-0000-0000-00003D200000}"/>
    <cellStyle name="Navadno 56 2 4" xfId="14353" xr:uid="{00000000-0005-0000-0000-00003E200000}"/>
    <cellStyle name="Navadno 56 2 4 2" xfId="14967" xr:uid="{00000000-0005-0000-0000-00003F200000}"/>
    <cellStyle name="Navadno 56 2 4 2 2" xfId="16583" xr:uid="{00000000-0005-0000-0000-000040200000}"/>
    <cellStyle name="Navadno 56 2 4 2 2 2" xfId="20392" xr:uid="{00000000-0005-0000-0000-000041200000}"/>
    <cellStyle name="Navadno 56 2 4 2 2 3" xfId="18524" xr:uid="{00000000-0005-0000-0000-000042200000}"/>
    <cellStyle name="Navadno 56 2 4 2 3" xfId="19493" xr:uid="{00000000-0005-0000-0000-000043200000}"/>
    <cellStyle name="Navadno 56 2 4 2 4" xfId="17460" xr:uid="{00000000-0005-0000-0000-000044200000}"/>
    <cellStyle name="Navadno 56 2 4 3" xfId="15231" xr:uid="{00000000-0005-0000-0000-000045200000}"/>
    <cellStyle name="Navadno 56 2 4 3 2" xfId="16584" xr:uid="{00000000-0005-0000-0000-000046200000}"/>
    <cellStyle name="Navadno 56 2 4 3 2 2" xfId="20393" xr:uid="{00000000-0005-0000-0000-000047200000}"/>
    <cellStyle name="Navadno 56 2 4 3 2 3" xfId="18525" xr:uid="{00000000-0005-0000-0000-000048200000}"/>
    <cellStyle name="Navadno 56 2 4 3 3" xfId="19494" xr:uid="{00000000-0005-0000-0000-000049200000}"/>
    <cellStyle name="Navadno 56 2 4 3 4" xfId="17724" xr:uid="{00000000-0005-0000-0000-00004A200000}"/>
    <cellStyle name="Navadno 56 2 4 4" xfId="16582" xr:uid="{00000000-0005-0000-0000-00004B200000}"/>
    <cellStyle name="Navadno 56 2 4 4 2" xfId="20394" xr:uid="{00000000-0005-0000-0000-00004C200000}"/>
    <cellStyle name="Navadno 56 2 4 4 3" xfId="18523" xr:uid="{00000000-0005-0000-0000-00004D200000}"/>
    <cellStyle name="Navadno 56 2 4 5" xfId="19492" xr:uid="{00000000-0005-0000-0000-00004E200000}"/>
    <cellStyle name="Navadno 56 2 4 6" xfId="17108" xr:uid="{00000000-0005-0000-0000-00004F200000}"/>
    <cellStyle name="Navadno 56 2 5" xfId="14791" xr:uid="{00000000-0005-0000-0000-000050200000}"/>
    <cellStyle name="Navadno 56 2 5 2" xfId="16585" xr:uid="{00000000-0005-0000-0000-000051200000}"/>
    <cellStyle name="Navadno 56 2 5 2 2" xfId="20395" xr:uid="{00000000-0005-0000-0000-000052200000}"/>
    <cellStyle name="Navadno 56 2 5 2 3" xfId="18526" xr:uid="{00000000-0005-0000-0000-000053200000}"/>
    <cellStyle name="Navadno 56 2 5 3" xfId="19495" xr:uid="{00000000-0005-0000-0000-000054200000}"/>
    <cellStyle name="Navadno 56 2 5 4" xfId="17284" xr:uid="{00000000-0005-0000-0000-000055200000}"/>
    <cellStyle name="Navadno 56 2 6" xfId="14455" xr:uid="{00000000-0005-0000-0000-000056200000}"/>
    <cellStyle name="Navadno 56 2 6 2" xfId="16586" xr:uid="{00000000-0005-0000-0000-000057200000}"/>
    <cellStyle name="Navadno 56 2 6 2 2" xfId="20396" xr:uid="{00000000-0005-0000-0000-000058200000}"/>
    <cellStyle name="Navadno 56 2 6 2 3" xfId="18527" xr:uid="{00000000-0005-0000-0000-000059200000}"/>
    <cellStyle name="Navadno 56 2 6 3" xfId="19496" xr:uid="{00000000-0005-0000-0000-00005A200000}"/>
    <cellStyle name="Navadno 56 2 6 4" xfId="17196" xr:uid="{00000000-0005-0000-0000-00005B200000}"/>
    <cellStyle name="Navadno 56 2 7" xfId="15055" xr:uid="{00000000-0005-0000-0000-00005C200000}"/>
    <cellStyle name="Navadno 56 2 7 2" xfId="16587" xr:uid="{00000000-0005-0000-0000-00005D200000}"/>
    <cellStyle name="Navadno 56 2 7 2 2" xfId="20397" xr:uid="{00000000-0005-0000-0000-00005E200000}"/>
    <cellStyle name="Navadno 56 2 7 2 3" xfId="18528" xr:uid="{00000000-0005-0000-0000-00005F200000}"/>
    <cellStyle name="Navadno 56 2 7 3" xfId="19497" xr:uid="{00000000-0005-0000-0000-000060200000}"/>
    <cellStyle name="Navadno 56 2 7 4" xfId="17548" xr:uid="{00000000-0005-0000-0000-000061200000}"/>
    <cellStyle name="Navadno 56 2 8" xfId="15958" xr:uid="{00000000-0005-0000-0000-000062200000}"/>
    <cellStyle name="Navadno 56 2 8 2" xfId="20398" xr:uid="{00000000-0005-0000-0000-000063200000}"/>
    <cellStyle name="Navadno 56 2 8 3" xfId="17900" xr:uid="{00000000-0005-0000-0000-000064200000}"/>
    <cellStyle name="Navadno 56 2 9" xfId="18869" xr:uid="{00000000-0005-0000-0000-000065200000}"/>
    <cellStyle name="Navadno 56 3" xfId="6722" xr:uid="{00000000-0005-0000-0000-000066200000}"/>
    <cellStyle name="Navadno 56 3 2" xfId="8579" xr:uid="{00000000-0005-0000-0000-000067200000}"/>
    <cellStyle name="Navadno 56 3 2 2" xfId="14900" xr:uid="{00000000-0005-0000-0000-000068200000}"/>
    <cellStyle name="Navadno 56 3 2 2 2" xfId="15580" xr:uid="{00000000-0005-0000-0000-000069200000}"/>
    <cellStyle name="Navadno 56 3 2 2 2 2" xfId="16589" xr:uid="{00000000-0005-0000-0000-00006A200000}"/>
    <cellStyle name="Navadno 56 3 2 2 2 2 2" xfId="20399" xr:uid="{00000000-0005-0000-0000-00006B200000}"/>
    <cellStyle name="Navadno 56 3 2 2 2 2 3" xfId="18530" xr:uid="{00000000-0005-0000-0000-00006C200000}"/>
    <cellStyle name="Navadno 56 3 2 2 2 3" xfId="19499" xr:uid="{00000000-0005-0000-0000-00006D200000}"/>
    <cellStyle name="Navadno 56 3 2 2 2 4" xfId="17833" xr:uid="{00000000-0005-0000-0000-00006E200000}"/>
    <cellStyle name="Navadno 56 3 2 2 3" xfId="16588" xr:uid="{00000000-0005-0000-0000-00006F200000}"/>
    <cellStyle name="Navadno 56 3 2 2 3 2" xfId="20400" xr:uid="{00000000-0005-0000-0000-000070200000}"/>
    <cellStyle name="Navadno 56 3 2 2 3 3" xfId="18529" xr:uid="{00000000-0005-0000-0000-000071200000}"/>
    <cellStyle name="Navadno 56 3 2 2 4" xfId="19498" xr:uid="{00000000-0005-0000-0000-000072200000}"/>
    <cellStyle name="Navadno 56 3 2 2 5" xfId="17393" xr:uid="{00000000-0005-0000-0000-000073200000}"/>
    <cellStyle name="Navadno 56 3 2 3" xfId="15164" xr:uid="{00000000-0005-0000-0000-000074200000}"/>
    <cellStyle name="Navadno 56 3 2 3 2" xfId="16590" xr:uid="{00000000-0005-0000-0000-000075200000}"/>
    <cellStyle name="Navadno 56 3 2 3 2 2" xfId="20401" xr:uid="{00000000-0005-0000-0000-000076200000}"/>
    <cellStyle name="Navadno 56 3 2 3 2 3" xfId="18531" xr:uid="{00000000-0005-0000-0000-000077200000}"/>
    <cellStyle name="Navadno 56 3 2 3 3" xfId="19500" xr:uid="{00000000-0005-0000-0000-000078200000}"/>
    <cellStyle name="Navadno 56 3 2 3 4" xfId="17657" xr:uid="{00000000-0005-0000-0000-000079200000}"/>
    <cellStyle name="Navadno 56 3 2 4" xfId="16067" xr:uid="{00000000-0005-0000-0000-00007A200000}"/>
    <cellStyle name="Navadno 56 3 2 4 2" xfId="20402" xr:uid="{00000000-0005-0000-0000-00007B200000}"/>
    <cellStyle name="Navadno 56 3 2 4 3" xfId="18009" xr:uid="{00000000-0005-0000-0000-00007C200000}"/>
    <cellStyle name="Navadno 56 3 2 5" xfId="18978" xr:uid="{00000000-0005-0000-0000-00007D200000}"/>
    <cellStyle name="Navadno 56 3 2 6" xfId="17037" xr:uid="{00000000-0005-0000-0000-00007E200000}"/>
    <cellStyle name="Navadno 56 3 3" xfId="14375" xr:uid="{00000000-0005-0000-0000-00007F200000}"/>
    <cellStyle name="Navadno 56 3 3 2" xfId="14989" xr:uid="{00000000-0005-0000-0000-000080200000}"/>
    <cellStyle name="Navadno 56 3 3 2 2" xfId="16592" xr:uid="{00000000-0005-0000-0000-000081200000}"/>
    <cellStyle name="Navadno 56 3 3 2 2 2" xfId="20403" xr:uid="{00000000-0005-0000-0000-000082200000}"/>
    <cellStyle name="Navadno 56 3 3 2 2 3" xfId="18533" xr:uid="{00000000-0005-0000-0000-000083200000}"/>
    <cellStyle name="Navadno 56 3 3 2 3" xfId="19502" xr:uid="{00000000-0005-0000-0000-000084200000}"/>
    <cellStyle name="Navadno 56 3 3 2 4" xfId="17482" xr:uid="{00000000-0005-0000-0000-000085200000}"/>
    <cellStyle name="Navadno 56 3 3 3" xfId="15253" xr:uid="{00000000-0005-0000-0000-000086200000}"/>
    <cellStyle name="Navadno 56 3 3 3 2" xfId="16593" xr:uid="{00000000-0005-0000-0000-000087200000}"/>
    <cellStyle name="Navadno 56 3 3 3 2 2" xfId="20404" xr:uid="{00000000-0005-0000-0000-000088200000}"/>
    <cellStyle name="Navadno 56 3 3 3 2 3" xfId="18534" xr:uid="{00000000-0005-0000-0000-000089200000}"/>
    <cellStyle name="Navadno 56 3 3 3 3" xfId="19503" xr:uid="{00000000-0005-0000-0000-00008A200000}"/>
    <cellStyle name="Navadno 56 3 3 3 4" xfId="17746" xr:uid="{00000000-0005-0000-0000-00008B200000}"/>
    <cellStyle name="Navadno 56 3 3 4" xfId="16591" xr:uid="{00000000-0005-0000-0000-00008C200000}"/>
    <cellStyle name="Navadno 56 3 3 4 2" xfId="20405" xr:uid="{00000000-0005-0000-0000-00008D200000}"/>
    <cellStyle name="Navadno 56 3 3 4 3" xfId="18532" xr:uid="{00000000-0005-0000-0000-00008E200000}"/>
    <cellStyle name="Navadno 56 3 3 5" xfId="19501" xr:uid="{00000000-0005-0000-0000-00008F200000}"/>
    <cellStyle name="Navadno 56 3 3 6" xfId="17130" xr:uid="{00000000-0005-0000-0000-000090200000}"/>
    <cellStyle name="Navadno 56 3 4" xfId="14813" xr:uid="{00000000-0005-0000-0000-000091200000}"/>
    <cellStyle name="Navadno 56 3 4 2" xfId="16594" xr:uid="{00000000-0005-0000-0000-000092200000}"/>
    <cellStyle name="Navadno 56 3 4 2 2" xfId="20406" xr:uid="{00000000-0005-0000-0000-000093200000}"/>
    <cellStyle name="Navadno 56 3 4 2 3" xfId="18535" xr:uid="{00000000-0005-0000-0000-000094200000}"/>
    <cellStyle name="Navadno 56 3 4 3" xfId="19504" xr:uid="{00000000-0005-0000-0000-000095200000}"/>
    <cellStyle name="Navadno 56 3 4 4" xfId="17306" xr:uid="{00000000-0005-0000-0000-000096200000}"/>
    <cellStyle name="Navadno 56 3 5" xfId="14477" xr:uid="{00000000-0005-0000-0000-000097200000}"/>
    <cellStyle name="Navadno 56 3 5 2" xfId="16595" xr:uid="{00000000-0005-0000-0000-000098200000}"/>
    <cellStyle name="Navadno 56 3 5 2 2" xfId="20407" xr:uid="{00000000-0005-0000-0000-000099200000}"/>
    <cellStyle name="Navadno 56 3 5 2 3" xfId="18536" xr:uid="{00000000-0005-0000-0000-00009A200000}"/>
    <cellStyle name="Navadno 56 3 5 3" xfId="19505" xr:uid="{00000000-0005-0000-0000-00009B200000}"/>
    <cellStyle name="Navadno 56 3 5 4" xfId="17218" xr:uid="{00000000-0005-0000-0000-00009C200000}"/>
    <cellStyle name="Navadno 56 3 6" xfId="15077" xr:uid="{00000000-0005-0000-0000-00009D200000}"/>
    <cellStyle name="Navadno 56 3 6 2" xfId="16596" xr:uid="{00000000-0005-0000-0000-00009E200000}"/>
    <cellStyle name="Navadno 56 3 6 2 2" xfId="20408" xr:uid="{00000000-0005-0000-0000-00009F200000}"/>
    <cellStyle name="Navadno 56 3 6 2 3" xfId="18537" xr:uid="{00000000-0005-0000-0000-0000A0200000}"/>
    <cellStyle name="Navadno 56 3 6 3" xfId="19506" xr:uid="{00000000-0005-0000-0000-0000A1200000}"/>
    <cellStyle name="Navadno 56 3 6 4" xfId="17570" xr:uid="{00000000-0005-0000-0000-0000A2200000}"/>
    <cellStyle name="Navadno 56 3 7" xfId="15980" xr:uid="{00000000-0005-0000-0000-0000A3200000}"/>
    <cellStyle name="Navadno 56 3 7 2" xfId="20409" xr:uid="{00000000-0005-0000-0000-0000A4200000}"/>
    <cellStyle name="Navadno 56 3 7 3" xfId="17922" xr:uid="{00000000-0005-0000-0000-0000A5200000}"/>
    <cellStyle name="Navadno 56 3 8" xfId="18891" xr:uid="{00000000-0005-0000-0000-0000A6200000}"/>
    <cellStyle name="Navadno 56 3 9" xfId="16950" xr:uid="{00000000-0005-0000-0000-0000A7200000}"/>
    <cellStyle name="Navadno 56 4" xfId="8576" xr:uid="{00000000-0005-0000-0000-0000A8200000}"/>
    <cellStyle name="Navadno 56 4 2" xfId="14897" xr:uid="{00000000-0005-0000-0000-0000A9200000}"/>
    <cellStyle name="Navadno 56 4 2 2" xfId="15577" xr:uid="{00000000-0005-0000-0000-0000AA200000}"/>
    <cellStyle name="Navadno 56 4 2 2 2" xfId="16598" xr:uid="{00000000-0005-0000-0000-0000AB200000}"/>
    <cellStyle name="Navadno 56 4 2 2 2 2" xfId="20410" xr:uid="{00000000-0005-0000-0000-0000AC200000}"/>
    <cellStyle name="Navadno 56 4 2 2 2 3" xfId="18539" xr:uid="{00000000-0005-0000-0000-0000AD200000}"/>
    <cellStyle name="Navadno 56 4 2 2 3" xfId="19508" xr:uid="{00000000-0005-0000-0000-0000AE200000}"/>
    <cellStyle name="Navadno 56 4 2 2 4" xfId="17830" xr:uid="{00000000-0005-0000-0000-0000AF200000}"/>
    <cellStyle name="Navadno 56 4 2 3" xfId="16597" xr:uid="{00000000-0005-0000-0000-0000B0200000}"/>
    <cellStyle name="Navadno 56 4 2 3 2" xfId="20411" xr:uid="{00000000-0005-0000-0000-0000B1200000}"/>
    <cellStyle name="Navadno 56 4 2 3 3" xfId="18538" xr:uid="{00000000-0005-0000-0000-0000B2200000}"/>
    <cellStyle name="Navadno 56 4 2 4" xfId="19507" xr:uid="{00000000-0005-0000-0000-0000B3200000}"/>
    <cellStyle name="Navadno 56 4 2 5" xfId="17390" xr:uid="{00000000-0005-0000-0000-0000B4200000}"/>
    <cellStyle name="Navadno 56 4 3" xfId="15161" xr:uid="{00000000-0005-0000-0000-0000B5200000}"/>
    <cellStyle name="Navadno 56 4 3 2" xfId="16599" xr:uid="{00000000-0005-0000-0000-0000B6200000}"/>
    <cellStyle name="Navadno 56 4 3 2 2" xfId="20412" xr:uid="{00000000-0005-0000-0000-0000B7200000}"/>
    <cellStyle name="Navadno 56 4 3 2 3" xfId="18540" xr:uid="{00000000-0005-0000-0000-0000B8200000}"/>
    <cellStyle name="Navadno 56 4 3 3" xfId="19509" xr:uid="{00000000-0005-0000-0000-0000B9200000}"/>
    <cellStyle name="Navadno 56 4 3 4" xfId="17654" xr:uid="{00000000-0005-0000-0000-0000BA200000}"/>
    <cellStyle name="Navadno 56 4 4" xfId="16064" xr:uid="{00000000-0005-0000-0000-0000BB200000}"/>
    <cellStyle name="Navadno 56 4 4 2" xfId="20413" xr:uid="{00000000-0005-0000-0000-0000BC200000}"/>
    <cellStyle name="Navadno 56 4 4 3" xfId="18006" xr:uid="{00000000-0005-0000-0000-0000BD200000}"/>
    <cellStyle name="Navadno 56 4 5" xfId="18975" xr:uid="{00000000-0005-0000-0000-0000BE200000}"/>
    <cellStyle name="Navadno 56 4 6" xfId="17034" xr:uid="{00000000-0005-0000-0000-0000BF200000}"/>
    <cellStyle name="Navadno 56 5" xfId="14327" xr:uid="{00000000-0005-0000-0000-0000C0200000}"/>
    <cellStyle name="Navadno 56 5 2" xfId="14945" xr:uid="{00000000-0005-0000-0000-0000C1200000}"/>
    <cellStyle name="Navadno 56 5 2 2" xfId="16601" xr:uid="{00000000-0005-0000-0000-0000C2200000}"/>
    <cellStyle name="Navadno 56 5 2 2 2" xfId="20414" xr:uid="{00000000-0005-0000-0000-0000C3200000}"/>
    <cellStyle name="Navadno 56 5 2 2 3" xfId="18542" xr:uid="{00000000-0005-0000-0000-0000C4200000}"/>
    <cellStyle name="Navadno 56 5 2 3" xfId="19511" xr:uid="{00000000-0005-0000-0000-0000C5200000}"/>
    <cellStyle name="Navadno 56 5 2 4" xfId="17438" xr:uid="{00000000-0005-0000-0000-0000C6200000}"/>
    <cellStyle name="Navadno 56 5 3" xfId="15209" xr:uid="{00000000-0005-0000-0000-0000C7200000}"/>
    <cellStyle name="Navadno 56 5 3 2" xfId="16602" xr:uid="{00000000-0005-0000-0000-0000C8200000}"/>
    <cellStyle name="Navadno 56 5 3 2 2" xfId="20415" xr:uid="{00000000-0005-0000-0000-0000C9200000}"/>
    <cellStyle name="Navadno 56 5 3 2 3" xfId="18543" xr:uid="{00000000-0005-0000-0000-0000CA200000}"/>
    <cellStyle name="Navadno 56 5 3 3" xfId="19512" xr:uid="{00000000-0005-0000-0000-0000CB200000}"/>
    <cellStyle name="Navadno 56 5 3 4" xfId="17702" xr:uid="{00000000-0005-0000-0000-0000CC200000}"/>
    <cellStyle name="Navadno 56 5 4" xfId="16600" xr:uid="{00000000-0005-0000-0000-0000CD200000}"/>
    <cellStyle name="Navadno 56 5 4 2" xfId="20416" xr:uid="{00000000-0005-0000-0000-0000CE200000}"/>
    <cellStyle name="Navadno 56 5 4 3" xfId="18541" xr:uid="{00000000-0005-0000-0000-0000CF200000}"/>
    <cellStyle name="Navadno 56 5 5" xfId="19510" xr:uid="{00000000-0005-0000-0000-0000D0200000}"/>
    <cellStyle name="Navadno 56 5 6" xfId="17086" xr:uid="{00000000-0005-0000-0000-0000D1200000}"/>
    <cellStyle name="Navadno 56 6" xfId="14769" xr:uid="{00000000-0005-0000-0000-0000D2200000}"/>
    <cellStyle name="Navadno 56 6 2" xfId="16603" xr:uid="{00000000-0005-0000-0000-0000D3200000}"/>
    <cellStyle name="Navadno 56 6 2 2" xfId="20417" xr:uid="{00000000-0005-0000-0000-0000D4200000}"/>
    <cellStyle name="Navadno 56 6 2 3" xfId="18544" xr:uid="{00000000-0005-0000-0000-0000D5200000}"/>
    <cellStyle name="Navadno 56 6 3" xfId="19513" xr:uid="{00000000-0005-0000-0000-0000D6200000}"/>
    <cellStyle name="Navadno 56 6 4" xfId="17262" xr:uid="{00000000-0005-0000-0000-0000D7200000}"/>
    <cellStyle name="Navadno 56 7" xfId="14433" xr:uid="{00000000-0005-0000-0000-0000D8200000}"/>
    <cellStyle name="Navadno 56 7 2" xfId="16604" xr:uid="{00000000-0005-0000-0000-0000D9200000}"/>
    <cellStyle name="Navadno 56 7 2 2" xfId="20418" xr:uid="{00000000-0005-0000-0000-0000DA200000}"/>
    <cellStyle name="Navadno 56 7 2 3" xfId="18545" xr:uid="{00000000-0005-0000-0000-0000DB200000}"/>
    <cellStyle name="Navadno 56 7 3" xfId="19514" xr:uid="{00000000-0005-0000-0000-0000DC200000}"/>
    <cellStyle name="Navadno 56 7 4" xfId="17174" xr:uid="{00000000-0005-0000-0000-0000DD200000}"/>
    <cellStyle name="Navadno 56 8" xfId="15033" xr:uid="{00000000-0005-0000-0000-0000DE200000}"/>
    <cellStyle name="Navadno 56 8 2" xfId="16605" xr:uid="{00000000-0005-0000-0000-0000DF200000}"/>
    <cellStyle name="Navadno 56 8 2 2" xfId="20419" xr:uid="{00000000-0005-0000-0000-0000E0200000}"/>
    <cellStyle name="Navadno 56 8 2 3" xfId="18546" xr:uid="{00000000-0005-0000-0000-0000E1200000}"/>
    <cellStyle name="Navadno 56 8 3" xfId="19515" xr:uid="{00000000-0005-0000-0000-0000E2200000}"/>
    <cellStyle name="Navadno 56 8 4" xfId="17526" xr:uid="{00000000-0005-0000-0000-0000E3200000}"/>
    <cellStyle name="Navadno 56 9" xfId="15936" xr:uid="{00000000-0005-0000-0000-0000E4200000}"/>
    <cellStyle name="Navadno 56 9 2" xfId="20420" xr:uid="{00000000-0005-0000-0000-0000E5200000}"/>
    <cellStyle name="Navadno 56 9 3" xfId="17878" xr:uid="{00000000-0005-0000-0000-0000E6200000}"/>
    <cellStyle name="Navadno 57" xfId="6653" xr:uid="{00000000-0005-0000-0000-0000E7200000}"/>
    <cellStyle name="Navadno 57 10" xfId="18843" xr:uid="{00000000-0005-0000-0000-0000E8200000}"/>
    <cellStyle name="Navadno 57 11" xfId="16902" xr:uid="{00000000-0005-0000-0000-0000E9200000}"/>
    <cellStyle name="Navadno 57 12" xfId="21361" xr:uid="{00000000-0005-0000-0000-0000EA200000}"/>
    <cellStyle name="Navadno 57 2" xfId="6696" xr:uid="{00000000-0005-0000-0000-0000EB200000}"/>
    <cellStyle name="Navadno 57 2 10" xfId="16924" xr:uid="{00000000-0005-0000-0000-0000EC200000}"/>
    <cellStyle name="Navadno 57 2 2" xfId="6740" xr:uid="{00000000-0005-0000-0000-0000ED200000}"/>
    <cellStyle name="Navadno 57 2 2 2" xfId="8582" xr:uid="{00000000-0005-0000-0000-0000EE200000}"/>
    <cellStyle name="Navadno 57 2 2 2 2" xfId="14903" xr:uid="{00000000-0005-0000-0000-0000EF200000}"/>
    <cellStyle name="Navadno 57 2 2 2 2 2" xfId="15583" xr:uid="{00000000-0005-0000-0000-0000F0200000}"/>
    <cellStyle name="Navadno 57 2 2 2 2 2 2" xfId="16607" xr:uid="{00000000-0005-0000-0000-0000F1200000}"/>
    <cellStyle name="Navadno 57 2 2 2 2 2 2 2" xfId="20421" xr:uid="{00000000-0005-0000-0000-0000F2200000}"/>
    <cellStyle name="Navadno 57 2 2 2 2 2 2 3" xfId="18548" xr:uid="{00000000-0005-0000-0000-0000F3200000}"/>
    <cellStyle name="Navadno 57 2 2 2 2 2 3" xfId="19517" xr:uid="{00000000-0005-0000-0000-0000F4200000}"/>
    <cellStyle name="Navadno 57 2 2 2 2 2 4" xfId="17836" xr:uid="{00000000-0005-0000-0000-0000F5200000}"/>
    <cellStyle name="Navadno 57 2 2 2 2 3" xfId="16606" xr:uid="{00000000-0005-0000-0000-0000F6200000}"/>
    <cellStyle name="Navadno 57 2 2 2 2 3 2" xfId="20422" xr:uid="{00000000-0005-0000-0000-0000F7200000}"/>
    <cellStyle name="Navadno 57 2 2 2 2 3 3" xfId="18547" xr:uid="{00000000-0005-0000-0000-0000F8200000}"/>
    <cellStyle name="Navadno 57 2 2 2 2 4" xfId="19516" xr:uid="{00000000-0005-0000-0000-0000F9200000}"/>
    <cellStyle name="Navadno 57 2 2 2 2 5" xfId="17396" xr:uid="{00000000-0005-0000-0000-0000FA200000}"/>
    <cellStyle name="Navadno 57 2 2 2 3" xfId="15167" xr:uid="{00000000-0005-0000-0000-0000FB200000}"/>
    <cellStyle name="Navadno 57 2 2 2 3 2" xfId="16608" xr:uid="{00000000-0005-0000-0000-0000FC200000}"/>
    <cellStyle name="Navadno 57 2 2 2 3 2 2" xfId="20423" xr:uid="{00000000-0005-0000-0000-0000FD200000}"/>
    <cellStyle name="Navadno 57 2 2 2 3 2 3" xfId="18549" xr:uid="{00000000-0005-0000-0000-0000FE200000}"/>
    <cellStyle name="Navadno 57 2 2 2 3 3" xfId="19518" xr:uid="{00000000-0005-0000-0000-0000FF200000}"/>
    <cellStyle name="Navadno 57 2 2 2 3 4" xfId="17660" xr:uid="{00000000-0005-0000-0000-000000210000}"/>
    <cellStyle name="Navadno 57 2 2 2 4" xfId="16070" xr:uid="{00000000-0005-0000-0000-000001210000}"/>
    <cellStyle name="Navadno 57 2 2 2 4 2" xfId="20424" xr:uid="{00000000-0005-0000-0000-000002210000}"/>
    <cellStyle name="Navadno 57 2 2 2 4 3" xfId="18012" xr:uid="{00000000-0005-0000-0000-000003210000}"/>
    <cellStyle name="Navadno 57 2 2 2 5" xfId="18981" xr:uid="{00000000-0005-0000-0000-000004210000}"/>
    <cellStyle name="Navadno 57 2 2 2 6" xfId="17040" xr:uid="{00000000-0005-0000-0000-000005210000}"/>
    <cellStyle name="Navadno 57 2 2 3" xfId="14393" xr:uid="{00000000-0005-0000-0000-000006210000}"/>
    <cellStyle name="Navadno 57 2 2 3 2" xfId="15007" xr:uid="{00000000-0005-0000-0000-000007210000}"/>
    <cellStyle name="Navadno 57 2 2 3 2 2" xfId="16610" xr:uid="{00000000-0005-0000-0000-000008210000}"/>
    <cellStyle name="Navadno 57 2 2 3 2 2 2" xfId="20425" xr:uid="{00000000-0005-0000-0000-000009210000}"/>
    <cellStyle name="Navadno 57 2 2 3 2 2 3" xfId="18551" xr:uid="{00000000-0005-0000-0000-00000A210000}"/>
    <cellStyle name="Navadno 57 2 2 3 2 3" xfId="19520" xr:uid="{00000000-0005-0000-0000-00000B210000}"/>
    <cellStyle name="Navadno 57 2 2 3 2 4" xfId="17500" xr:uid="{00000000-0005-0000-0000-00000C210000}"/>
    <cellStyle name="Navadno 57 2 2 3 3" xfId="15271" xr:uid="{00000000-0005-0000-0000-00000D210000}"/>
    <cellStyle name="Navadno 57 2 2 3 3 2" xfId="16611" xr:uid="{00000000-0005-0000-0000-00000E210000}"/>
    <cellStyle name="Navadno 57 2 2 3 3 2 2" xfId="20426" xr:uid="{00000000-0005-0000-0000-00000F210000}"/>
    <cellStyle name="Navadno 57 2 2 3 3 2 3" xfId="18552" xr:uid="{00000000-0005-0000-0000-000010210000}"/>
    <cellStyle name="Navadno 57 2 2 3 3 3" xfId="19521" xr:uid="{00000000-0005-0000-0000-000011210000}"/>
    <cellStyle name="Navadno 57 2 2 3 3 4" xfId="17764" xr:uid="{00000000-0005-0000-0000-000012210000}"/>
    <cellStyle name="Navadno 57 2 2 3 4" xfId="16609" xr:uid="{00000000-0005-0000-0000-000013210000}"/>
    <cellStyle name="Navadno 57 2 2 3 4 2" xfId="20427" xr:uid="{00000000-0005-0000-0000-000014210000}"/>
    <cellStyle name="Navadno 57 2 2 3 4 3" xfId="18550" xr:uid="{00000000-0005-0000-0000-000015210000}"/>
    <cellStyle name="Navadno 57 2 2 3 5" xfId="19519" xr:uid="{00000000-0005-0000-0000-000016210000}"/>
    <cellStyle name="Navadno 57 2 2 3 6" xfId="17148" xr:uid="{00000000-0005-0000-0000-000017210000}"/>
    <cellStyle name="Navadno 57 2 2 4" xfId="14831" xr:uid="{00000000-0005-0000-0000-000018210000}"/>
    <cellStyle name="Navadno 57 2 2 4 2" xfId="16612" xr:uid="{00000000-0005-0000-0000-000019210000}"/>
    <cellStyle name="Navadno 57 2 2 4 2 2" xfId="20428" xr:uid="{00000000-0005-0000-0000-00001A210000}"/>
    <cellStyle name="Navadno 57 2 2 4 2 3" xfId="18553" xr:uid="{00000000-0005-0000-0000-00001B210000}"/>
    <cellStyle name="Navadno 57 2 2 4 3" xfId="19522" xr:uid="{00000000-0005-0000-0000-00001C210000}"/>
    <cellStyle name="Navadno 57 2 2 4 4" xfId="17324" xr:uid="{00000000-0005-0000-0000-00001D210000}"/>
    <cellStyle name="Navadno 57 2 2 5" xfId="14495" xr:uid="{00000000-0005-0000-0000-00001E210000}"/>
    <cellStyle name="Navadno 57 2 2 5 2" xfId="16613" xr:uid="{00000000-0005-0000-0000-00001F210000}"/>
    <cellStyle name="Navadno 57 2 2 5 2 2" xfId="20429" xr:uid="{00000000-0005-0000-0000-000020210000}"/>
    <cellStyle name="Navadno 57 2 2 5 2 3" xfId="18554" xr:uid="{00000000-0005-0000-0000-000021210000}"/>
    <cellStyle name="Navadno 57 2 2 5 3" xfId="19523" xr:uid="{00000000-0005-0000-0000-000022210000}"/>
    <cellStyle name="Navadno 57 2 2 5 4" xfId="17236" xr:uid="{00000000-0005-0000-0000-000023210000}"/>
    <cellStyle name="Navadno 57 2 2 6" xfId="15095" xr:uid="{00000000-0005-0000-0000-000024210000}"/>
    <cellStyle name="Navadno 57 2 2 6 2" xfId="16614" xr:uid="{00000000-0005-0000-0000-000025210000}"/>
    <cellStyle name="Navadno 57 2 2 6 2 2" xfId="20430" xr:uid="{00000000-0005-0000-0000-000026210000}"/>
    <cellStyle name="Navadno 57 2 2 6 2 3" xfId="18555" xr:uid="{00000000-0005-0000-0000-000027210000}"/>
    <cellStyle name="Navadno 57 2 2 6 3" xfId="19524" xr:uid="{00000000-0005-0000-0000-000028210000}"/>
    <cellStyle name="Navadno 57 2 2 6 4" xfId="17588" xr:uid="{00000000-0005-0000-0000-000029210000}"/>
    <cellStyle name="Navadno 57 2 2 7" xfId="15998" xr:uid="{00000000-0005-0000-0000-00002A210000}"/>
    <cellStyle name="Navadno 57 2 2 7 2" xfId="20431" xr:uid="{00000000-0005-0000-0000-00002B210000}"/>
    <cellStyle name="Navadno 57 2 2 7 3" xfId="17940" xr:uid="{00000000-0005-0000-0000-00002C210000}"/>
    <cellStyle name="Navadno 57 2 2 8" xfId="18909" xr:uid="{00000000-0005-0000-0000-00002D210000}"/>
    <cellStyle name="Navadno 57 2 2 9" xfId="16968" xr:uid="{00000000-0005-0000-0000-00002E210000}"/>
    <cellStyle name="Navadno 57 2 3" xfId="8581" xr:uid="{00000000-0005-0000-0000-00002F210000}"/>
    <cellStyle name="Navadno 57 2 3 2" xfId="14902" xr:uid="{00000000-0005-0000-0000-000030210000}"/>
    <cellStyle name="Navadno 57 2 3 2 2" xfId="15582" xr:uid="{00000000-0005-0000-0000-000031210000}"/>
    <cellStyle name="Navadno 57 2 3 2 2 2" xfId="16616" xr:uid="{00000000-0005-0000-0000-000032210000}"/>
    <cellStyle name="Navadno 57 2 3 2 2 2 2" xfId="20432" xr:uid="{00000000-0005-0000-0000-000033210000}"/>
    <cellStyle name="Navadno 57 2 3 2 2 2 3" xfId="18557" xr:uid="{00000000-0005-0000-0000-000034210000}"/>
    <cellStyle name="Navadno 57 2 3 2 2 3" xfId="19526" xr:uid="{00000000-0005-0000-0000-000035210000}"/>
    <cellStyle name="Navadno 57 2 3 2 2 4" xfId="17835" xr:uid="{00000000-0005-0000-0000-000036210000}"/>
    <cellStyle name="Navadno 57 2 3 2 3" xfId="16615" xr:uid="{00000000-0005-0000-0000-000037210000}"/>
    <cellStyle name="Navadno 57 2 3 2 3 2" xfId="20433" xr:uid="{00000000-0005-0000-0000-000038210000}"/>
    <cellStyle name="Navadno 57 2 3 2 3 3" xfId="18556" xr:uid="{00000000-0005-0000-0000-000039210000}"/>
    <cellStyle name="Navadno 57 2 3 2 4" xfId="19525" xr:uid="{00000000-0005-0000-0000-00003A210000}"/>
    <cellStyle name="Navadno 57 2 3 2 5" xfId="17395" xr:uid="{00000000-0005-0000-0000-00003B210000}"/>
    <cellStyle name="Navadno 57 2 3 3" xfId="15166" xr:uid="{00000000-0005-0000-0000-00003C210000}"/>
    <cellStyle name="Navadno 57 2 3 3 2" xfId="16617" xr:uid="{00000000-0005-0000-0000-00003D210000}"/>
    <cellStyle name="Navadno 57 2 3 3 2 2" xfId="20434" xr:uid="{00000000-0005-0000-0000-00003E210000}"/>
    <cellStyle name="Navadno 57 2 3 3 2 3" xfId="18558" xr:uid="{00000000-0005-0000-0000-00003F210000}"/>
    <cellStyle name="Navadno 57 2 3 3 3" xfId="19527" xr:uid="{00000000-0005-0000-0000-000040210000}"/>
    <cellStyle name="Navadno 57 2 3 3 4" xfId="17659" xr:uid="{00000000-0005-0000-0000-000041210000}"/>
    <cellStyle name="Navadno 57 2 3 4" xfId="16069" xr:uid="{00000000-0005-0000-0000-000042210000}"/>
    <cellStyle name="Navadno 57 2 3 4 2" xfId="20435" xr:uid="{00000000-0005-0000-0000-000043210000}"/>
    <cellStyle name="Navadno 57 2 3 4 3" xfId="18011" xr:uid="{00000000-0005-0000-0000-000044210000}"/>
    <cellStyle name="Navadno 57 2 3 5" xfId="18980" xr:uid="{00000000-0005-0000-0000-000045210000}"/>
    <cellStyle name="Navadno 57 2 3 6" xfId="17039" xr:uid="{00000000-0005-0000-0000-000046210000}"/>
    <cellStyle name="Navadno 57 2 4" xfId="14349" xr:uid="{00000000-0005-0000-0000-000047210000}"/>
    <cellStyle name="Navadno 57 2 4 2" xfId="14963" xr:uid="{00000000-0005-0000-0000-000048210000}"/>
    <cellStyle name="Navadno 57 2 4 2 2" xfId="16619" xr:uid="{00000000-0005-0000-0000-000049210000}"/>
    <cellStyle name="Navadno 57 2 4 2 2 2" xfId="20436" xr:uid="{00000000-0005-0000-0000-00004A210000}"/>
    <cellStyle name="Navadno 57 2 4 2 2 3" xfId="18560" xr:uid="{00000000-0005-0000-0000-00004B210000}"/>
    <cellStyle name="Navadno 57 2 4 2 3" xfId="19529" xr:uid="{00000000-0005-0000-0000-00004C210000}"/>
    <cellStyle name="Navadno 57 2 4 2 4" xfId="17456" xr:uid="{00000000-0005-0000-0000-00004D210000}"/>
    <cellStyle name="Navadno 57 2 4 3" xfId="15227" xr:uid="{00000000-0005-0000-0000-00004E210000}"/>
    <cellStyle name="Navadno 57 2 4 3 2" xfId="16620" xr:uid="{00000000-0005-0000-0000-00004F210000}"/>
    <cellStyle name="Navadno 57 2 4 3 2 2" xfId="20437" xr:uid="{00000000-0005-0000-0000-000050210000}"/>
    <cellStyle name="Navadno 57 2 4 3 2 3" xfId="18561" xr:uid="{00000000-0005-0000-0000-000051210000}"/>
    <cellStyle name="Navadno 57 2 4 3 3" xfId="19530" xr:uid="{00000000-0005-0000-0000-000052210000}"/>
    <cellStyle name="Navadno 57 2 4 3 4" xfId="17720" xr:uid="{00000000-0005-0000-0000-000053210000}"/>
    <cellStyle name="Navadno 57 2 4 4" xfId="16618" xr:uid="{00000000-0005-0000-0000-000054210000}"/>
    <cellStyle name="Navadno 57 2 4 4 2" xfId="20438" xr:uid="{00000000-0005-0000-0000-000055210000}"/>
    <cellStyle name="Navadno 57 2 4 4 3" xfId="18559" xr:uid="{00000000-0005-0000-0000-000056210000}"/>
    <cellStyle name="Navadno 57 2 4 5" xfId="19528" xr:uid="{00000000-0005-0000-0000-000057210000}"/>
    <cellStyle name="Navadno 57 2 4 6" xfId="17104" xr:uid="{00000000-0005-0000-0000-000058210000}"/>
    <cellStyle name="Navadno 57 2 5" xfId="14787" xr:uid="{00000000-0005-0000-0000-000059210000}"/>
    <cellStyle name="Navadno 57 2 5 2" xfId="16621" xr:uid="{00000000-0005-0000-0000-00005A210000}"/>
    <cellStyle name="Navadno 57 2 5 2 2" xfId="20439" xr:uid="{00000000-0005-0000-0000-00005B210000}"/>
    <cellStyle name="Navadno 57 2 5 2 3" xfId="18562" xr:uid="{00000000-0005-0000-0000-00005C210000}"/>
    <cellStyle name="Navadno 57 2 5 3" xfId="19531" xr:uid="{00000000-0005-0000-0000-00005D210000}"/>
    <cellStyle name="Navadno 57 2 5 4" xfId="17280" xr:uid="{00000000-0005-0000-0000-00005E210000}"/>
    <cellStyle name="Navadno 57 2 6" xfId="14451" xr:uid="{00000000-0005-0000-0000-00005F210000}"/>
    <cellStyle name="Navadno 57 2 6 2" xfId="16622" xr:uid="{00000000-0005-0000-0000-000060210000}"/>
    <cellStyle name="Navadno 57 2 6 2 2" xfId="20440" xr:uid="{00000000-0005-0000-0000-000061210000}"/>
    <cellStyle name="Navadno 57 2 6 2 3" xfId="18563" xr:uid="{00000000-0005-0000-0000-000062210000}"/>
    <cellStyle name="Navadno 57 2 6 3" xfId="19532" xr:uid="{00000000-0005-0000-0000-000063210000}"/>
    <cellStyle name="Navadno 57 2 6 4" xfId="17192" xr:uid="{00000000-0005-0000-0000-000064210000}"/>
    <cellStyle name="Navadno 57 2 7" xfId="15051" xr:uid="{00000000-0005-0000-0000-000065210000}"/>
    <cellStyle name="Navadno 57 2 7 2" xfId="16623" xr:uid="{00000000-0005-0000-0000-000066210000}"/>
    <cellStyle name="Navadno 57 2 7 2 2" xfId="20441" xr:uid="{00000000-0005-0000-0000-000067210000}"/>
    <cellStyle name="Navadno 57 2 7 2 3" xfId="18564" xr:uid="{00000000-0005-0000-0000-000068210000}"/>
    <cellStyle name="Navadno 57 2 7 3" xfId="19533" xr:uid="{00000000-0005-0000-0000-000069210000}"/>
    <cellStyle name="Navadno 57 2 7 4" xfId="17544" xr:uid="{00000000-0005-0000-0000-00006A210000}"/>
    <cellStyle name="Navadno 57 2 8" xfId="15954" xr:uid="{00000000-0005-0000-0000-00006B210000}"/>
    <cellStyle name="Navadno 57 2 8 2" xfId="20442" xr:uid="{00000000-0005-0000-0000-00006C210000}"/>
    <cellStyle name="Navadno 57 2 8 3" xfId="17896" xr:uid="{00000000-0005-0000-0000-00006D210000}"/>
    <cellStyle name="Navadno 57 2 9" xfId="18865" xr:uid="{00000000-0005-0000-0000-00006E210000}"/>
    <cellStyle name="Navadno 57 3" xfId="6718" xr:uid="{00000000-0005-0000-0000-00006F210000}"/>
    <cellStyle name="Navadno 57 3 2" xfId="8583" xr:uid="{00000000-0005-0000-0000-000070210000}"/>
    <cellStyle name="Navadno 57 3 2 2" xfId="14904" xr:uid="{00000000-0005-0000-0000-000071210000}"/>
    <cellStyle name="Navadno 57 3 2 2 2" xfId="15584" xr:uid="{00000000-0005-0000-0000-000072210000}"/>
    <cellStyle name="Navadno 57 3 2 2 2 2" xfId="16625" xr:uid="{00000000-0005-0000-0000-000073210000}"/>
    <cellStyle name="Navadno 57 3 2 2 2 2 2" xfId="20443" xr:uid="{00000000-0005-0000-0000-000074210000}"/>
    <cellStyle name="Navadno 57 3 2 2 2 2 3" xfId="18566" xr:uid="{00000000-0005-0000-0000-000075210000}"/>
    <cellStyle name="Navadno 57 3 2 2 2 3" xfId="19535" xr:uid="{00000000-0005-0000-0000-000076210000}"/>
    <cellStyle name="Navadno 57 3 2 2 2 4" xfId="17837" xr:uid="{00000000-0005-0000-0000-000077210000}"/>
    <cellStyle name="Navadno 57 3 2 2 3" xfId="16624" xr:uid="{00000000-0005-0000-0000-000078210000}"/>
    <cellStyle name="Navadno 57 3 2 2 3 2" xfId="20444" xr:uid="{00000000-0005-0000-0000-000079210000}"/>
    <cellStyle name="Navadno 57 3 2 2 3 3" xfId="18565" xr:uid="{00000000-0005-0000-0000-00007A210000}"/>
    <cellStyle name="Navadno 57 3 2 2 4" xfId="19534" xr:uid="{00000000-0005-0000-0000-00007B210000}"/>
    <cellStyle name="Navadno 57 3 2 2 5" xfId="17397" xr:uid="{00000000-0005-0000-0000-00007C210000}"/>
    <cellStyle name="Navadno 57 3 2 3" xfId="15168" xr:uid="{00000000-0005-0000-0000-00007D210000}"/>
    <cellStyle name="Navadno 57 3 2 3 2" xfId="16626" xr:uid="{00000000-0005-0000-0000-00007E210000}"/>
    <cellStyle name="Navadno 57 3 2 3 2 2" xfId="20445" xr:uid="{00000000-0005-0000-0000-00007F210000}"/>
    <cellStyle name="Navadno 57 3 2 3 2 3" xfId="18567" xr:uid="{00000000-0005-0000-0000-000080210000}"/>
    <cellStyle name="Navadno 57 3 2 3 3" xfId="19536" xr:uid="{00000000-0005-0000-0000-000081210000}"/>
    <cellStyle name="Navadno 57 3 2 3 4" xfId="17661" xr:uid="{00000000-0005-0000-0000-000082210000}"/>
    <cellStyle name="Navadno 57 3 2 4" xfId="16071" xr:uid="{00000000-0005-0000-0000-000083210000}"/>
    <cellStyle name="Navadno 57 3 2 4 2" xfId="20446" xr:uid="{00000000-0005-0000-0000-000084210000}"/>
    <cellStyle name="Navadno 57 3 2 4 3" xfId="18013" xr:uid="{00000000-0005-0000-0000-000085210000}"/>
    <cellStyle name="Navadno 57 3 2 5" xfId="18982" xr:uid="{00000000-0005-0000-0000-000086210000}"/>
    <cellStyle name="Navadno 57 3 2 6" xfId="17041" xr:uid="{00000000-0005-0000-0000-000087210000}"/>
    <cellStyle name="Navadno 57 3 3" xfId="14371" xr:uid="{00000000-0005-0000-0000-000088210000}"/>
    <cellStyle name="Navadno 57 3 3 2" xfId="14985" xr:uid="{00000000-0005-0000-0000-000089210000}"/>
    <cellStyle name="Navadno 57 3 3 2 2" xfId="16628" xr:uid="{00000000-0005-0000-0000-00008A210000}"/>
    <cellStyle name="Navadno 57 3 3 2 2 2" xfId="20447" xr:uid="{00000000-0005-0000-0000-00008B210000}"/>
    <cellStyle name="Navadno 57 3 3 2 2 3" xfId="18569" xr:uid="{00000000-0005-0000-0000-00008C210000}"/>
    <cellStyle name="Navadno 57 3 3 2 3" xfId="19538" xr:uid="{00000000-0005-0000-0000-00008D210000}"/>
    <cellStyle name="Navadno 57 3 3 2 4" xfId="17478" xr:uid="{00000000-0005-0000-0000-00008E210000}"/>
    <cellStyle name="Navadno 57 3 3 3" xfId="15249" xr:uid="{00000000-0005-0000-0000-00008F210000}"/>
    <cellStyle name="Navadno 57 3 3 3 2" xfId="16629" xr:uid="{00000000-0005-0000-0000-000090210000}"/>
    <cellStyle name="Navadno 57 3 3 3 2 2" xfId="20448" xr:uid="{00000000-0005-0000-0000-000091210000}"/>
    <cellStyle name="Navadno 57 3 3 3 2 3" xfId="18570" xr:uid="{00000000-0005-0000-0000-000092210000}"/>
    <cellStyle name="Navadno 57 3 3 3 3" xfId="19539" xr:uid="{00000000-0005-0000-0000-000093210000}"/>
    <cellStyle name="Navadno 57 3 3 3 4" xfId="17742" xr:uid="{00000000-0005-0000-0000-000094210000}"/>
    <cellStyle name="Navadno 57 3 3 4" xfId="16627" xr:uid="{00000000-0005-0000-0000-000095210000}"/>
    <cellStyle name="Navadno 57 3 3 4 2" xfId="20449" xr:uid="{00000000-0005-0000-0000-000096210000}"/>
    <cellStyle name="Navadno 57 3 3 4 3" xfId="18568" xr:uid="{00000000-0005-0000-0000-000097210000}"/>
    <cellStyle name="Navadno 57 3 3 5" xfId="19537" xr:uid="{00000000-0005-0000-0000-000098210000}"/>
    <cellStyle name="Navadno 57 3 3 6" xfId="17126" xr:uid="{00000000-0005-0000-0000-000099210000}"/>
    <cellStyle name="Navadno 57 3 4" xfId="14809" xr:uid="{00000000-0005-0000-0000-00009A210000}"/>
    <cellStyle name="Navadno 57 3 4 2" xfId="16630" xr:uid="{00000000-0005-0000-0000-00009B210000}"/>
    <cellStyle name="Navadno 57 3 4 2 2" xfId="20450" xr:uid="{00000000-0005-0000-0000-00009C210000}"/>
    <cellStyle name="Navadno 57 3 4 2 3" xfId="18571" xr:uid="{00000000-0005-0000-0000-00009D210000}"/>
    <cellStyle name="Navadno 57 3 4 3" xfId="19540" xr:uid="{00000000-0005-0000-0000-00009E210000}"/>
    <cellStyle name="Navadno 57 3 4 4" xfId="17302" xr:uid="{00000000-0005-0000-0000-00009F210000}"/>
    <cellStyle name="Navadno 57 3 5" xfId="14473" xr:uid="{00000000-0005-0000-0000-0000A0210000}"/>
    <cellStyle name="Navadno 57 3 5 2" xfId="16631" xr:uid="{00000000-0005-0000-0000-0000A1210000}"/>
    <cellStyle name="Navadno 57 3 5 2 2" xfId="20451" xr:uid="{00000000-0005-0000-0000-0000A2210000}"/>
    <cellStyle name="Navadno 57 3 5 2 3" xfId="18572" xr:uid="{00000000-0005-0000-0000-0000A3210000}"/>
    <cellStyle name="Navadno 57 3 5 3" xfId="19541" xr:uid="{00000000-0005-0000-0000-0000A4210000}"/>
    <cellStyle name="Navadno 57 3 5 4" xfId="17214" xr:uid="{00000000-0005-0000-0000-0000A5210000}"/>
    <cellStyle name="Navadno 57 3 6" xfId="15073" xr:uid="{00000000-0005-0000-0000-0000A6210000}"/>
    <cellStyle name="Navadno 57 3 6 2" xfId="16632" xr:uid="{00000000-0005-0000-0000-0000A7210000}"/>
    <cellStyle name="Navadno 57 3 6 2 2" xfId="20452" xr:uid="{00000000-0005-0000-0000-0000A8210000}"/>
    <cellStyle name="Navadno 57 3 6 2 3" xfId="18573" xr:uid="{00000000-0005-0000-0000-0000A9210000}"/>
    <cellStyle name="Navadno 57 3 6 3" xfId="19542" xr:uid="{00000000-0005-0000-0000-0000AA210000}"/>
    <cellStyle name="Navadno 57 3 6 4" xfId="17566" xr:uid="{00000000-0005-0000-0000-0000AB210000}"/>
    <cellStyle name="Navadno 57 3 7" xfId="15976" xr:uid="{00000000-0005-0000-0000-0000AC210000}"/>
    <cellStyle name="Navadno 57 3 7 2" xfId="20453" xr:uid="{00000000-0005-0000-0000-0000AD210000}"/>
    <cellStyle name="Navadno 57 3 7 3" xfId="17918" xr:uid="{00000000-0005-0000-0000-0000AE210000}"/>
    <cellStyle name="Navadno 57 3 8" xfId="18887" xr:uid="{00000000-0005-0000-0000-0000AF210000}"/>
    <cellStyle name="Navadno 57 3 9" xfId="16946" xr:uid="{00000000-0005-0000-0000-0000B0210000}"/>
    <cellStyle name="Navadno 57 4" xfId="8580" xr:uid="{00000000-0005-0000-0000-0000B1210000}"/>
    <cellStyle name="Navadno 57 4 2" xfId="14901" xr:uid="{00000000-0005-0000-0000-0000B2210000}"/>
    <cellStyle name="Navadno 57 4 2 2" xfId="15581" xr:uid="{00000000-0005-0000-0000-0000B3210000}"/>
    <cellStyle name="Navadno 57 4 2 2 2" xfId="16634" xr:uid="{00000000-0005-0000-0000-0000B4210000}"/>
    <cellStyle name="Navadno 57 4 2 2 2 2" xfId="20454" xr:uid="{00000000-0005-0000-0000-0000B5210000}"/>
    <cellStyle name="Navadno 57 4 2 2 2 3" xfId="18575" xr:uid="{00000000-0005-0000-0000-0000B6210000}"/>
    <cellStyle name="Navadno 57 4 2 2 3" xfId="19544" xr:uid="{00000000-0005-0000-0000-0000B7210000}"/>
    <cellStyle name="Navadno 57 4 2 2 4" xfId="17834" xr:uid="{00000000-0005-0000-0000-0000B8210000}"/>
    <cellStyle name="Navadno 57 4 2 3" xfId="16633" xr:uid="{00000000-0005-0000-0000-0000B9210000}"/>
    <cellStyle name="Navadno 57 4 2 3 2" xfId="20455" xr:uid="{00000000-0005-0000-0000-0000BA210000}"/>
    <cellStyle name="Navadno 57 4 2 3 3" xfId="18574" xr:uid="{00000000-0005-0000-0000-0000BB210000}"/>
    <cellStyle name="Navadno 57 4 2 4" xfId="19543" xr:uid="{00000000-0005-0000-0000-0000BC210000}"/>
    <cellStyle name="Navadno 57 4 2 5" xfId="17394" xr:uid="{00000000-0005-0000-0000-0000BD210000}"/>
    <cellStyle name="Navadno 57 4 3" xfId="15165" xr:uid="{00000000-0005-0000-0000-0000BE210000}"/>
    <cellStyle name="Navadno 57 4 3 2" xfId="16635" xr:uid="{00000000-0005-0000-0000-0000BF210000}"/>
    <cellStyle name="Navadno 57 4 3 2 2" xfId="20456" xr:uid="{00000000-0005-0000-0000-0000C0210000}"/>
    <cellStyle name="Navadno 57 4 3 2 3" xfId="18576" xr:uid="{00000000-0005-0000-0000-0000C1210000}"/>
    <cellStyle name="Navadno 57 4 3 3" xfId="19545" xr:uid="{00000000-0005-0000-0000-0000C2210000}"/>
    <cellStyle name="Navadno 57 4 3 4" xfId="17658" xr:uid="{00000000-0005-0000-0000-0000C3210000}"/>
    <cellStyle name="Navadno 57 4 4" xfId="16068" xr:uid="{00000000-0005-0000-0000-0000C4210000}"/>
    <cellStyle name="Navadno 57 4 4 2" xfId="20457" xr:uid="{00000000-0005-0000-0000-0000C5210000}"/>
    <cellStyle name="Navadno 57 4 4 3" xfId="18010" xr:uid="{00000000-0005-0000-0000-0000C6210000}"/>
    <cellStyle name="Navadno 57 4 5" xfId="18979" xr:uid="{00000000-0005-0000-0000-0000C7210000}"/>
    <cellStyle name="Navadno 57 4 6" xfId="17038" xr:uid="{00000000-0005-0000-0000-0000C8210000}"/>
    <cellStyle name="Navadno 57 5" xfId="14323" xr:uid="{00000000-0005-0000-0000-0000C9210000}"/>
    <cellStyle name="Navadno 57 5 2" xfId="14941" xr:uid="{00000000-0005-0000-0000-0000CA210000}"/>
    <cellStyle name="Navadno 57 5 2 2" xfId="16637" xr:uid="{00000000-0005-0000-0000-0000CB210000}"/>
    <cellStyle name="Navadno 57 5 2 2 2" xfId="20458" xr:uid="{00000000-0005-0000-0000-0000CC210000}"/>
    <cellStyle name="Navadno 57 5 2 2 3" xfId="18578" xr:uid="{00000000-0005-0000-0000-0000CD210000}"/>
    <cellStyle name="Navadno 57 5 2 3" xfId="19547" xr:uid="{00000000-0005-0000-0000-0000CE210000}"/>
    <cellStyle name="Navadno 57 5 2 4" xfId="17434" xr:uid="{00000000-0005-0000-0000-0000CF210000}"/>
    <cellStyle name="Navadno 57 5 3" xfId="15205" xr:uid="{00000000-0005-0000-0000-0000D0210000}"/>
    <cellStyle name="Navadno 57 5 3 2" xfId="16638" xr:uid="{00000000-0005-0000-0000-0000D1210000}"/>
    <cellStyle name="Navadno 57 5 3 2 2" xfId="20459" xr:uid="{00000000-0005-0000-0000-0000D2210000}"/>
    <cellStyle name="Navadno 57 5 3 2 3" xfId="18579" xr:uid="{00000000-0005-0000-0000-0000D3210000}"/>
    <cellStyle name="Navadno 57 5 3 3" xfId="19548" xr:uid="{00000000-0005-0000-0000-0000D4210000}"/>
    <cellStyle name="Navadno 57 5 3 4" xfId="17698" xr:uid="{00000000-0005-0000-0000-0000D5210000}"/>
    <cellStyle name="Navadno 57 5 4" xfId="16636" xr:uid="{00000000-0005-0000-0000-0000D6210000}"/>
    <cellStyle name="Navadno 57 5 4 2" xfId="20460" xr:uid="{00000000-0005-0000-0000-0000D7210000}"/>
    <cellStyle name="Navadno 57 5 4 3" xfId="18577" xr:uid="{00000000-0005-0000-0000-0000D8210000}"/>
    <cellStyle name="Navadno 57 5 5" xfId="19546" xr:uid="{00000000-0005-0000-0000-0000D9210000}"/>
    <cellStyle name="Navadno 57 5 6" xfId="17082" xr:uid="{00000000-0005-0000-0000-0000DA210000}"/>
    <cellStyle name="Navadno 57 6" xfId="14765" xr:uid="{00000000-0005-0000-0000-0000DB210000}"/>
    <cellStyle name="Navadno 57 6 2" xfId="16639" xr:uid="{00000000-0005-0000-0000-0000DC210000}"/>
    <cellStyle name="Navadno 57 6 2 2" xfId="20461" xr:uid="{00000000-0005-0000-0000-0000DD210000}"/>
    <cellStyle name="Navadno 57 6 2 3" xfId="18580" xr:uid="{00000000-0005-0000-0000-0000DE210000}"/>
    <cellStyle name="Navadno 57 6 3" xfId="19549" xr:uid="{00000000-0005-0000-0000-0000DF210000}"/>
    <cellStyle name="Navadno 57 6 4" xfId="17258" xr:uid="{00000000-0005-0000-0000-0000E0210000}"/>
    <cellStyle name="Navadno 57 7" xfId="14429" xr:uid="{00000000-0005-0000-0000-0000E1210000}"/>
    <cellStyle name="Navadno 57 7 2" xfId="16640" xr:uid="{00000000-0005-0000-0000-0000E2210000}"/>
    <cellStyle name="Navadno 57 7 2 2" xfId="20462" xr:uid="{00000000-0005-0000-0000-0000E3210000}"/>
    <cellStyle name="Navadno 57 7 2 3" xfId="18581" xr:uid="{00000000-0005-0000-0000-0000E4210000}"/>
    <cellStyle name="Navadno 57 7 3" xfId="19550" xr:uid="{00000000-0005-0000-0000-0000E5210000}"/>
    <cellStyle name="Navadno 57 7 4" xfId="17170" xr:uid="{00000000-0005-0000-0000-0000E6210000}"/>
    <cellStyle name="Navadno 57 8" xfId="15029" xr:uid="{00000000-0005-0000-0000-0000E7210000}"/>
    <cellStyle name="Navadno 57 8 2" xfId="16641" xr:uid="{00000000-0005-0000-0000-0000E8210000}"/>
    <cellStyle name="Navadno 57 8 2 2" xfId="20463" xr:uid="{00000000-0005-0000-0000-0000E9210000}"/>
    <cellStyle name="Navadno 57 8 2 3" xfId="18582" xr:uid="{00000000-0005-0000-0000-0000EA210000}"/>
    <cellStyle name="Navadno 57 8 3" xfId="19551" xr:uid="{00000000-0005-0000-0000-0000EB210000}"/>
    <cellStyle name="Navadno 57 8 4" xfId="17522" xr:uid="{00000000-0005-0000-0000-0000EC210000}"/>
    <cellStyle name="Navadno 57 9" xfId="15932" xr:uid="{00000000-0005-0000-0000-0000ED210000}"/>
    <cellStyle name="Navadno 57 9 2" xfId="20464" xr:uid="{00000000-0005-0000-0000-0000EE210000}"/>
    <cellStyle name="Navadno 57 9 3" xfId="17874" xr:uid="{00000000-0005-0000-0000-0000EF210000}"/>
    <cellStyle name="Navadno 58" xfId="6664" xr:uid="{00000000-0005-0000-0000-0000F0210000}"/>
    <cellStyle name="Navadno 58 10" xfId="18852" xr:uid="{00000000-0005-0000-0000-0000F1210000}"/>
    <cellStyle name="Navadno 58 11" xfId="16911" xr:uid="{00000000-0005-0000-0000-0000F2210000}"/>
    <cellStyle name="Navadno 58 12" xfId="21362" xr:uid="{00000000-0005-0000-0000-0000F3210000}"/>
    <cellStyle name="Navadno 58 2" xfId="6705" xr:uid="{00000000-0005-0000-0000-0000F4210000}"/>
    <cellStyle name="Navadno 58 2 10" xfId="16933" xr:uid="{00000000-0005-0000-0000-0000F5210000}"/>
    <cellStyle name="Navadno 58 2 2" xfId="6749" xr:uid="{00000000-0005-0000-0000-0000F6210000}"/>
    <cellStyle name="Navadno 58 2 2 2" xfId="8586" xr:uid="{00000000-0005-0000-0000-0000F7210000}"/>
    <cellStyle name="Navadno 58 2 2 2 2" xfId="14907" xr:uid="{00000000-0005-0000-0000-0000F8210000}"/>
    <cellStyle name="Navadno 58 2 2 2 2 2" xfId="15587" xr:uid="{00000000-0005-0000-0000-0000F9210000}"/>
    <cellStyle name="Navadno 58 2 2 2 2 2 2" xfId="16643" xr:uid="{00000000-0005-0000-0000-0000FA210000}"/>
    <cellStyle name="Navadno 58 2 2 2 2 2 2 2" xfId="20465" xr:uid="{00000000-0005-0000-0000-0000FB210000}"/>
    <cellStyle name="Navadno 58 2 2 2 2 2 2 3" xfId="18584" xr:uid="{00000000-0005-0000-0000-0000FC210000}"/>
    <cellStyle name="Navadno 58 2 2 2 2 2 3" xfId="19553" xr:uid="{00000000-0005-0000-0000-0000FD210000}"/>
    <cellStyle name="Navadno 58 2 2 2 2 2 4" xfId="17840" xr:uid="{00000000-0005-0000-0000-0000FE210000}"/>
    <cellStyle name="Navadno 58 2 2 2 2 3" xfId="16642" xr:uid="{00000000-0005-0000-0000-0000FF210000}"/>
    <cellStyle name="Navadno 58 2 2 2 2 3 2" xfId="20466" xr:uid="{00000000-0005-0000-0000-000000220000}"/>
    <cellStyle name="Navadno 58 2 2 2 2 3 3" xfId="18583" xr:uid="{00000000-0005-0000-0000-000001220000}"/>
    <cellStyle name="Navadno 58 2 2 2 2 4" xfId="19552" xr:uid="{00000000-0005-0000-0000-000002220000}"/>
    <cellStyle name="Navadno 58 2 2 2 2 5" xfId="17400" xr:uid="{00000000-0005-0000-0000-000003220000}"/>
    <cellStyle name="Navadno 58 2 2 2 3" xfId="15171" xr:uid="{00000000-0005-0000-0000-000004220000}"/>
    <cellStyle name="Navadno 58 2 2 2 3 2" xfId="16644" xr:uid="{00000000-0005-0000-0000-000005220000}"/>
    <cellStyle name="Navadno 58 2 2 2 3 2 2" xfId="20467" xr:uid="{00000000-0005-0000-0000-000006220000}"/>
    <cellStyle name="Navadno 58 2 2 2 3 2 3" xfId="18585" xr:uid="{00000000-0005-0000-0000-000007220000}"/>
    <cellStyle name="Navadno 58 2 2 2 3 3" xfId="19554" xr:uid="{00000000-0005-0000-0000-000008220000}"/>
    <cellStyle name="Navadno 58 2 2 2 3 4" xfId="17664" xr:uid="{00000000-0005-0000-0000-000009220000}"/>
    <cellStyle name="Navadno 58 2 2 2 4" xfId="16074" xr:uid="{00000000-0005-0000-0000-00000A220000}"/>
    <cellStyle name="Navadno 58 2 2 2 4 2" xfId="20468" xr:uid="{00000000-0005-0000-0000-00000B220000}"/>
    <cellStyle name="Navadno 58 2 2 2 4 3" xfId="18016" xr:uid="{00000000-0005-0000-0000-00000C220000}"/>
    <cellStyle name="Navadno 58 2 2 2 5" xfId="18985" xr:uid="{00000000-0005-0000-0000-00000D220000}"/>
    <cellStyle name="Navadno 58 2 2 2 6" xfId="17044" xr:uid="{00000000-0005-0000-0000-00000E220000}"/>
    <cellStyle name="Navadno 58 2 2 3" xfId="14402" xr:uid="{00000000-0005-0000-0000-00000F220000}"/>
    <cellStyle name="Navadno 58 2 2 3 2" xfId="15016" xr:uid="{00000000-0005-0000-0000-000010220000}"/>
    <cellStyle name="Navadno 58 2 2 3 2 2" xfId="16646" xr:uid="{00000000-0005-0000-0000-000011220000}"/>
    <cellStyle name="Navadno 58 2 2 3 2 2 2" xfId="20469" xr:uid="{00000000-0005-0000-0000-000012220000}"/>
    <cellStyle name="Navadno 58 2 2 3 2 2 3" xfId="18587" xr:uid="{00000000-0005-0000-0000-000013220000}"/>
    <cellStyle name="Navadno 58 2 2 3 2 3" xfId="19556" xr:uid="{00000000-0005-0000-0000-000014220000}"/>
    <cellStyle name="Navadno 58 2 2 3 2 4" xfId="17509" xr:uid="{00000000-0005-0000-0000-000015220000}"/>
    <cellStyle name="Navadno 58 2 2 3 3" xfId="15280" xr:uid="{00000000-0005-0000-0000-000016220000}"/>
    <cellStyle name="Navadno 58 2 2 3 3 2" xfId="16647" xr:uid="{00000000-0005-0000-0000-000017220000}"/>
    <cellStyle name="Navadno 58 2 2 3 3 2 2" xfId="20470" xr:uid="{00000000-0005-0000-0000-000018220000}"/>
    <cellStyle name="Navadno 58 2 2 3 3 2 3" xfId="18588" xr:uid="{00000000-0005-0000-0000-000019220000}"/>
    <cellStyle name="Navadno 58 2 2 3 3 3" xfId="19557" xr:uid="{00000000-0005-0000-0000-00001A220000}"/>
    <cellStyle name="Navadno 58 2 2 3 3 4" xfId="17773" xr:uid="{00000000-0005-0000-0000-00001B220000}"/>
    <cellStyle name="Navadno 58 2 2 3 4" xfId="16645" xr:uid="{00000000-0005-0000-0000-00001C220000}"/>
    <cellStyle name="Navadno 58 2 2 3 4 2" xfId="20471" xr:uid="{00000000-0005-0000-0000-00001D220000}"/>
    <cellStyle name="Navadno 58 2 2 3 4 3" xfId="18586" xr:uid="{00000000-0005-0000-0000-00001E220000}"/>
    <cellStyle name="Navadno 58 2 2 3 5" xfId="19555" xr:uid="{00000000-0005-0000-0000-00001F220000}"/>
    <cellStyle name="Navadno 58 2 2 3 6" xfId="17157" xr:uid="{00000000-0005-0000-0000-000020220000}"/>
    <cellStyle name="Navadno 58 2 2 4" xfId="14840" xr:uid="{00000000-0005-0000-0000-000021220000}"/>
    <cellStyle name="Navadno 58 2 2 4 2" xfId="16648" xr:uid="{00000000-0005-0000-0000-000022220000}"/>
    <cellStyle name="Navadno 58 2 2 4 2 2" xfId="20472" xr:uid="{00000000-0005-0000-0000-000023220000}"/>
    <cellStyle name="Navadno 58 2 2 4 2 3" xfId="18589" xr:uid="{00000000-0005-0000-0000-000024220000}"/>
    <cellStyle name="Navadno 58 2 2 4 3" xfId="19558" xr:uid="{00000000-0005-0000-0000-000025220000}"/>
    <cellStyle name="Navadno 58 2 2 4 4" xfId="17333" xr:uid="{00000000-0005-0000-0000-000026220000}"/>
    <cellStyle name="Navadno 58 2 2 5" xfId="14504" xr:uid="{00000000-0005-0000-0000-000027220000}"/>
    <cellStyle name="Navadno 58 2 2 5 2" xfId="16649" xr:uid="{00000000-0005-0000-0000-000028220000}"/>
    <cellStyle name="Navadno 58 2 2 5 2 2" xfId="20473" xr:uid="{00000000-0005-0000-0000-000029220000}"/>
    <cellStyle name="Navadno 58 2 2 5 2 3" xfId="18590" xr:uid="{00000000-0005-0000-0000-00002A220000}"/>
    <cellStyle name="Navadno 58 2 2 5 3" xfId="19559" xr:uid="{00000000-0005-0000-0000-00002B220000}"/>
    <cellStyle name="Navadno 58 2 2 5 4" xfId="17245" xr:uid="{00000000-0005-0000-0000-00002C220000}"/>
    <cellStyle name="Navadno 58 2 2 6" xfId="15104" xr:uid="{00000000-0005-0000-0000-00002D220000}"/>
    <cellStyle name="Navadno 58 2 2 6 2" xfId="16650" xr:uid="{00000000-0005-0000-0000-00002E220000}"/>
    <cellStyle name="Navadno 58 2 2 6 2 2" xfId="20474" xr:uid="{00000000-0005-0000-0000-00002F220000}"/>
    <cellStyle name="Navadno 58 2 2 6 2 3" xfId="18591" xr:uid="{00000000-0005-0000-0000-000030220000}"/>
    <cellStyle name="Navadno 58 2 2 6 3" xfId="19560" xr:uid="{00000000-0005-0000-0000-000031220000}"/>
    <cellStyle name="Navadno 58 2 2 6 4" xfId="17597" xr:uid="{00000000-0005-0000-0000-000032220000}"/>
    <cellStyle name="Navadno 58 2 2 7" xfId="16007" xr:uid="{00000000-0005-0000-0000-000033220000}"/>
    <cellStyle name="Navadno 58 2 2 7 2" xfId="20475" xr:uid="{00000000-0005-0000-0000-000034220000}"/>
    <cellStyle name="Navadno 58 2 2 7 3" xfId="17949" xr:uid="{00000000-0005-0000-0000-000035220000}"/>
    <cellStyle name="Navadno 58 2 2 8" xfId="18918" xr:uid="{00000000-0005-0000-0000-000036220000}"/>
    <cellStyle name="Navadno 58 2 2 9" xfId="16977" xr:uid="{00000000-0005-0000-0000-000037220000}"/>
    <cellStyle name="Navadno 58 2 3" xfId="8585" xr:uid="{00000000-0005-0000-0000-000038220000}"/>
    <cellStyle name="Navadno 58 2 3 2" xfId="14906" xr:uid="{00000000-0005-0000-0000-000039220000}"/>
    <cellStyle name="Navadno 58 2 3 2 2" xfId="15586" xr:uid="{00000000-0005-0000-0000-00003A220000}"/>
    <cellStyle name="Navadno 58 2 3 2 2 2" xfId="16652" xr:uid="{00000000-0005-0000-0000-00003B220000}"/>
    <cellStyle name="Navadno 58 2 3 2 2 2 2" xfId="20476" xr:uid="{00000000-0005-0000-0000-00003C220000}"/>
    <cellStyle name="Navadno 58 2 3 2 2 2 3" xfId="18593" xr:uid="{00000000-0005-0000-0000-00003D220000}"/>
    <cellStyle name="Navadno 58 2 3 2 2 3" xfId="19562" xr:uid="{00000000-0005-0000-0000-00003E220000}"/>
    <cellStyle name="Navadno 58 2 3 2 2 4" xfId="17839" xr:uid="{00000000-0005-0000-0000-00003F220000}"/>
    <cellStyle name="Navadno 58 2 3 2 3" xfId="16651" xr:uid="{00000000-0005-0000-0000-000040220000}"/>
    <cellStyle name="Navadno 58 2 3 2 3 2" xfId="20477" xr:uid="{00000000-0005-0000-0000-000041220000}"/>
    <cellStyle name="Navadno 58 2 3 2 3 3" xfId="18592" xr:uid="{00000000-0005-0000-0000-000042220000}"/>
    <cellStyle name="Navadno 58 2 3 2 4" xfId="19561" xr:uid="{00000000-0005-0000-0000-000043220000}"/>
    <cellStyle name="Navadno 58 2 3 2 5" xfId="17399" xr:uid="{00000000-0005-0000-0000-000044220000}"/>
    <cellStyle name="Navadno 58 2 3 3" xfId="15170" xr:uid="{00000000-0005-0000-0000-000045220000}"/>
    <cellStyle name="Navadno 58 2 3 3 2" xfId="16653" xr:uid="{00000000-0005-0000-0000-000046220000}"/>
    <cellStyle name="Navadno 58 2 3 3 2 2" xfId="20478" xr:uid="{00000000-0005-0000-0000-000047220000}"/>
    <cellStyle name="Navadno 58 2 3 3 2 3" xfId="18594" xr:uid="{00000000-0005-0000-0000-000048220000}"/>
    <cellStyle name="Navadno 58 2 3 3 3" xfId="19563" xr:uid="{00000000-0005-0000-0000-000049220000}"/>
    <cellStyle name="Navadno 58 2 3 3 4" xfId="17663" xr:uid="{00000000-0005-0000-0000-00004A220000}"/>
    <cellStyle name="Navadno 58 2 3 4" xfId="16073" xr:uid="{00000000-0005-0000-0000-00004B220000}"/>
    <cellStyle name="Navadno 58 2 3 4 2" xfId="20479" xr:uid="{00000000-0005-0000-0000-00004C220000}"/>
    <cellStyle name="Navadno 58 2 3 4 3" xfId="18015" xr:uid="{00000000-0005-0000-0000-00004D220000}"/>
    <cellStyle name="Navadno 58 2 3 5" xfId="18984" xr:uid="{00000000-0005-0000-0000-00004E220000}"/>
    <cellStyle name="Navadno 58 2 3 6" xfId="17043" xr:uid="{00000000-0005-0000-0000-00004F220000}"/>
    <cellStyle name="Navadno 58 2 4" xfId="14358" xr:uid="{00000000-0005-0000-0000-000050220000}"/>
    <cellStyle name="Navadno 58 2 4 2" xfId="14972" xr:uid="{00000000-0005-0000-0000-000051220000}"/>
    <cellStyle name="Navadno 58 2 4 2 2" xfId="16655" xr:uid="{00000000-0005-0000-0000-000052220000}"/>
    <cellStyle name="Navadno 58 2 4 2 2 2" xfId="20480" xr:uid="{00000000-0005-0000-0000-000053220000}"/>
    <cellStyle name="Navadno 58 2 4 2 2 3" xfId="18596" xr:uid="{00000000-0005-0000-0000-000054220000}"/>
    <cellStyle name="Navadno 58 2 4 2 3" xfId="19565" xr:uid="{00000000-0005-0000-0000-000055220000}"/>
    <cellStyle name="Navadno 58 2 4 2 4" xfId="17465" xr:uid="{00000000-0005-0000-0000-000056220000}"/>
    <cellStyle name="Navadno 58 2 4 3" xfId="15236" xr:uid="{00000000-0005-0000-0000-000057220000}"/>
    <cellStyle name="Navadno 58 2 4 3 2" xfId="16656" xr:uid="{00000000-0005-0000-0000-000058220000}"/>
    <cellStyle name="Navadno 58 2 4 3 2 2" xfId="20481" xr:uid="{00000000-0005-0000-0000-000059220000}"/>
    <cellStyle name="Navadno 58 2 4 3 2 3" xfId="18597" xr:uid="{00000000-0005-0000-0000-00005A220000}"/>
    <cellStyle name="Navadno 58 2 4 3 3" xfId="19566" xr:uid="{00000000-0005-0000-0000-00005B220000}"/>
    <cellStyle name="Navadno 58 2 4 3 4" xfId="17729" xr:uid="{00000000-0005-0000-0000-00005C220000}"/>
    <cellStyle name="Navadno 58 2 4 4" xfId="16654" xr:uid="{00000000-0005-0000-0000-00005D220000}"/>
    <cellStyle name="Navadno 58 2 4 4 2" xfId="20482" xr:uid="{00000000-0005-0000-0000-00005E220000}"/>
    <cellStyle name="Navadno 58 2 4 4 3" xfId="18595" xr:uid="{00000000-0005-0000-0000-00005F220000}"/>
    <cellStyle name="Navadno 58 2 4 5" xfId="19564" xr:uid="{00000000-0005-0000-0000-000060220000}"/>
    <cellStyle name="Navadno 58 2 4 6" xfId="17113" xr:uid="{00000000-0005-0000-0000-000061220000}"/>
    <cellStyle name="Navadno 58 2 5" xfId="14796" xr:uid="{00000000-0005-0000-0000-000062220000}"/>
    <cellStyle name="Navadno 58 2 5 2" xfId="16657" xr:uid="{00000000-0005-0000-0000-000063220000}"/>
    <cellStyle name="Navadno 58 2 5 2 2" xfId="20483" xr:uid="{00000000-0005-0000-0000-000064220000}"/>
    <cellStyle name="Navadno 58 2 5 2 3" xfId="18598" xr:uid="{00000000-0005-0000-0000-000065220000}"/>
    <cellStyle name="Navadno 58 2 5 3" xfId="19567" xr:uid="{00000000-0005-0000-0000-000066220000}"/>
    <cellStyle name="Navadno 58 2 5 4" xfId="17289" xr:uid="{00000000-0005-0000-0000-000067220000}"/>
    <cellStyle name="Navadno 58 2 6" xfId="14460" xr:uid="{00000000-0005-0000-0000-000068220000}"/>
    <cellStyle name="Navadno 58 2 6 2" xfId="16658" xr:uid="{00000000-0005-0000-0000-000069220000}"/>
    <cellStyle name="Navadno 58 2 6 2 2" xfId="20484" xr:uid="{00000000-0005-0000-0000-00006A220000}"/>
    <cellStyle name="Navadno 58 2 6 2 3" xfId="18599" xr:uid="{00000000-0005-0000-0000-00006B220000}"/>
    <cellStyle name="Navadno 58 2 6 3" xfId="19568" xr:uid="{00000000-0005-0000-0000-00006C220000}"/>
    <cellStyle name="Navadno 58 2 6 4" xfId="17201" xr:uid="{00000000-0005-0000-0000-00006D220000}"/>
    <cellStyle name="Navadno 58 2 7" xfId="15060" xr:uid="{00000000-0005-0000-0000-00006E220000}"/>
    <cellStyle name="Navadno 58 2 7 2" xfId="16659" xr:uid="{00000000-0005-0000-0000-00006F220000}"/>
    <cellStyle name="Navadno 58 2 7 2 2" xfId="20485" xr:uid="{00000000-0005-0000-0000-000070220000}"/>
    <cellStyle name="Navadno 58 2 7 2 3" xfId="18600" xr:uid="{00000000-0005-0000-0000-000071220000}"/>
    <cellStyle name="Navadno 58 2 7 3" xfId="19569" xr:uid="{00000000-0005-0000-0000-000072220000}"/>
    <cellStyle name="Navadno 58 2 7 4" xfId="17553" xr:uid="{00000000-0005-0000-0000-000073220000}"/>
    <cellStyle name="Navadno 58 2 8" xfId="15963" xr:uid="{00000000-0005-0000-0000-000074220000}"/>
    <cellStyle name="Navadno 58 2 8 2" xfId="20486" xr:uid="{00000000-0005-0000-0000-000075220000}"/>
    <cellStyle name="Navadno 58 2 8 3" xfId="17905" xr:uid="{00000000-0005-0000-0000-000076220000}"/>
    <cellStyle name="Navadno 58 2 9" xfId="18874" xr:uid="{00000000-0005-0000-0000-000077220000}"/>
    <cellStyle name="Navadno 58 3" xfId="6727" xr:uid="{00000000-0005-0000-0000-000078220000}"/>
    <cellStyle name="Navadno 58 3 2" xfId="8587" xr:uid="{00000000-0005-0000-0000-000079220000}"/>
    <cellStyle name="Navadno 58 3 2 2" xfId="14908" xr:uid="{00000000-0005-0000-0000-00007A220000}"/>
    <cellStyle name="Navadno 58 3 2 2 2" xfId="15588" xr:uid="{00000000-0005-0000-0000-00007B220000}"/>
    <cellStyle name="Navadno 58 3 2 2 2 2" xfId="16661" xr:uid="{00000000-0005-0000-0000-00007C220000}"/>
    <cellStyle name="Navadno 58 3 2 2 2 2 2" xfId="20487" xr:uid="{00000000-0005-0000-0000-00007D220000}"/>
    <cellStyle name="Navadno 58 3 2 2 2 2 3" xfId="18602" xr:uid="{00000000-0005-0000-0000-00007E220000}"/>
    <cellStyle name="Navadno 58 3 2 2 2 3" xfId="19571" xr:uid="{00000000-0005-0000-0000-00007F220000}"/>
    <cellStyle name="Navadno 58 3 2 2 2 4" xfId="17841" xr:uid="{00000000-0005-0000-0000-000080220000}"/>
    <cellStyle name="Navadno 58 3 2 2 3" xfId="16660" xr:uid="{00000000-0005-0000-0000-000081220000}"/>
    <cellStyle name="Navadno 58 3 2 2 3 2" xfId="20488" xr:uid="{00000000-0005-0000-0000-000082220000}"/>
    <cellStyle name="Navadno 58 3 2 2 3 3" xfId="18601" xr:uid="{00000000-0005-0000-0000-000083220000}"/>
    <cellStyle name="Navadno 58 3 2 2 4" xfId="19570" xr:uid="{00000000-0005-0000-0000-000084220000}"/>
    <cellStyle name="Navadno 58 3 2 2 5" xfId="17401" xr:uid="{00000000-0005-0000-0000-000085220000}"/>
    <cellStyle name="Navadno 58 3 2 3" xfId="15172" xr:uid="{00000000-0005-0000-0000-000086220000}"/>
    <cellStyle name="Navadno 58 3 2 3 2" xfId="16662" xr:uid="{00000000-0005-0000-0000-000087220000}"/>
    <cellStyle name="Navadno 58 3 2 3 2 2" xfId="20489" xr:uid="{00000000-0005-0000-0000-000088220000}"/>
    <cellStyle name="Navadno 58 3 2 3 2 3" xfId="18603" xr:uid="{00000000-0005-0000-0000-000089220000}"/>
    <cellStyle name="Navadno 58 3 2 3 3" xfId="19572" xr:uid="{00000000-0005-0000-0000-00008A220000}"/>
    <cellStyle name="Navadno 58 3 2 3 4" xfId="17665" xr:uid="{00000000-0005-0000-0000-00008B220000}"/>
    <cellStyle name="Navadno 58 3 2 4" xfId="16075" xr:uid="{00000000-0005-0000-0000-00008C220000}"/>
    <cellStyle name="Navadno 58 3 2 4 2" xfId="20490" xr:uid="{00000000-0005-0000-0000-00008D220000}"/>
    <cellStyle name="Navadno 58 3 2 4 3" xfId="18017" xr:uid="{00000000-0005-0000-0000-00008E220000}"/>
    <cellStyle name="Navadno 58 3 2 5" xfId="18986" xr:uid="{00000000-0005-0000-0000-00008F220000}"/>
    <cellStyle name="Navadno 58 3 2 6" xfId="17045" xr:uid="{00000000-0005-0000-0000-000090220000}"/>
    <cellStyle name="Navadno 58 3 3" xfId="14380" xr:uid="{00000000-0005-0000-0000-000091220000}"/>
    <cellStyle name="Navadno 58 3 3 2" xfId="14994" xr:uid="{00000000-0005-0000-0000-000092220000}"/>
    <cellStyle name="Navadno 58 3 3 2 2" xfId="16664" xr:uid="{00000000-0005-0000-0000-000093220000}"/>
    <cellStyle name="Navadno 58 3 3 2 2 2" xfId="20491" xr:uid="{00000000-0005-0000-0000-000094220000}"/>
    <cellStyle name="Navadno 58 3 3 2 2 3" xfId="18605" xr:uid="{00000000-0005-0000-0000-000095220000}"/>
    <cellStyle name="Navadno 58 3 3 2 3" xfId="19574" xr:uid="{00000000-0005-0000-0000-000096220000}"/>
    <cellStyle name="Navadno 58 3 3 2 4" xfId="17487" xr:uid="{00000000-0005-0000-0000-000097220000}"/>
    <cellStyle name="Navadno 58 3 3 3" xfId="15258" xr:uid="{00000000-0005-0000-0000-000098220000}"/>
    <cellStyle name="Navadno 58 3 3 3 2" xfId="16665" xr:uid="{00000000-0005-0000-0000-000099220000}"/>
    <cellStyle name="Navadno 58 3 3 3 2 2" xfId="20492" xr:uid="{00000000-0005-0000-0000-00009A220000}"/>
    <cellStyle name="Navadno 58 3 3 3 2 3" xfId="18606" xr:uid="{00000000-0005-0000-0000-00009B220000}"/>
    <cellStyle name="Navadno 58 3 3 3 3" xfId="19575" xr:uid="{00000000-0005-0000-0000-00009C220000}"/>
    <cellStyle name="Navadno 58 3 3 3 4" xfId="17751" xr:uid="{00000000-0005-0000-0000-00009D220000}"/>
    <cellStyle name="Navadno 58 3 3 4" xfId="16663" xr:uid="{00000000-0005-0000-0000-00009E220000}"/>
    <cellStyle name="Navadno 58 3 3 4 2" xfId="20493" xr:uid="{00000000-0005-0000-0000-00009F220000}"/>
    <cellStyle name="Navadno 58 3 3 4 3" xfId="18604" xr:uid="{00000000-0005-0000-0000-0000A0220000}"/>
    <cellStyle name="Navadno 58 3 3 5" xfId="19573" xr:uid="{00000000-0005-0000-0000-0000A1220000}"/>
    <cellStyle name="Navadno 58 3 3 6" xfId="17135" xr:uid="{00000000-0005-0000-0000-0000A2220000}"/>
    <cellStyle name="Navadno 58 3 4" xfId="14818" xr:uid="{00000000-0005-0000-0000-0000A3220000}"/>
    <cellStyle name="Navadno 58 3 4 2" xfId="16666" xr:uid="{00000000-0005-0000-0000-0000A4220000}"/>
    <cellStyle name="Navadno 58 3 4 2 2" xfId="20494" xr:uid="{00000000-0005-0000-0000-0000A5220000}"/>
    <cellStyle name="Navadno 58 3 4 2 3" xfId="18607" xr:uid="{00000000-0005-0000-0000-0000A6220000}"/>
    <cellStyle name="Navadno 58 3 4 3" xfId="19576" xr:uid="{00000000-0005-0000-0000-0000A7220000}"/>
    <cellStyle name="Navadno 58 3 4 4" xfId="17311" xr:uid="{00000000-0005-0000-0000-0000A8220000}"/>
    <cellStyle name="Navadno 58 3 5" xfId="14482" xr:uid="{00000000-0005-0000-0000-0000A9220000}"/>
    <cellStyle name="Navadno 58 3 5 2" xfId="16667" xr:uid="{00000000-0005-0000-0000-0000AA220000}"/>
    <cellStyle name="Navadno 58 3 5 2 2" xfId="20495" xr:uid="{00000000-0005-0000-0000-0000AB220000}"/>
    <cellStyle name="Navadno 58 3 5 2 3" xfId="18608" xr:uid="{00000000-0005-0000-0000-0000AC220000}"/>
    <cellStyle name="Navadno 58 3 5 3" xfId="19577" xr:uid="{00000000-0005-0000-0000-0000AD220000}"/>
    <cellStyle name="Navadno 58 3 5 4" xfId="17223" xr:uid="{00000000-0005-0000-0000-0000AE220000}"/>
    <cellStyle name="Navadno 58 3 6" xfId="15082" xr:uid="{00000000-0005-0000-0000-0000AF220000}"/>
    <cellStyle name="Navadno 58 3 6 2" xfId="16668" xr:uid="{00000000-0005-0000-0000-0000B0220000}"/>
    <cellStyle name="Navadno 58 3 6 2 2" xfId="20496" xr:uid="{00000000-0005-0000-0000-0000B1220000}"/>
    <cellStyle name="Navadno 58 3 6 2 3" xfId="18609" xr:uid="{00000000-0005-0000-0000-0000B2220000}"/>
    <cellStyle name="Navadno 58 3 6 3" xfId="19578" xr:uid="{00000000-0005-0000-0000-0000B3220000}"/>
    <cellStyle name="Navadno 58 3 6 4" xfId="17575" xr:uid="{00000000-0005-0000-0000-0000B4220000}"/>
    <cellStyle name="Navadno 58 3 7" xfId="15985" xr:uid="{00000000-0005-0000-0000-0000B5220000}"/>
    <cellStyle name="Navadno 58 3 7 2" xfId="20497" xr:uid="{00000000-0005-0000-0000-0000B6220000}"/>
    <cellStyle name="Navadno 58 3 7 3" xfId="17927" xr:uid="{00000000-0005-0000-0000-0000B7220000}"/>
    <cellStyle name="Navadno 58 3 8" xfId="18896" xr:uid="{00000000-0005-0000-0000-0000B8220000}"/>
    <cellStyle name="Navadno 58 3 9" xfId="16955" xr:uid="{00000000-0005-0000-0000-0000B9220000}"/>
    <cellStyle name="Navadno 58 4" xfId="8584" xr:uid="{00000000-0005-0000-0000-0000BA220000}"/>
    <cellStyle name="Navadno 58 4 2" xfId="14905" xr:uid="{00000000-0005-0000-0000-0000BB220000}"/>
    <cellStyle name="Navadno 58 4 2 2" xfId="15585" xr:uid="{00000000-0005-0000-0000-0000BC220000}"/>
    <cellStyle name="Navadno 58 4 2 2 2" xfId="16670" xr:uid="{00000000-0005-0000-0000-0000BD220000}"/>
    <cellStyle name="Navadno 58 4 2 2 2 2" xfId="20498" xr:uid="{00000000-0005-0000-0000-0000BE220000}"/>
    <cellStyle name="Navadno 58 4 2 2 2 3" xfId="18611" xr:uid="{00000000-0005-0000-0000-0000BF220000}"/>
    <cellStyle name="Navadno 58 4 2 2 3" xfId="19580" xr:uid="{00000000-0005-0000-0000-0000C0220000}"/>
    <cellStyle name="Navadno 58 4 2 2 4" xfId="17838" xr:uid="{00000000-0005-0000-0000-0000C1220000}"/>
    <cellStyle name="Navadno 58 4 2 3" xfId="16669" xr:uid="{00000000-0005-0000-0000-0000C2220000}"/>
    <cellStyle name="Navadno 58 4 2 3 2" xfId="20499" xr:uid="{00000000-0005-0000-0000-0000C3220000}"/>
    <cellStyle name="Navadno 58 4 2 3 3" xfId="18610" xr:uid="{00000000-0005-0000-0000-0000C4220000}"/>
    <cellStyle name="Navadno 58 4 2 4" xfId="19579" xr:uid="{00000000-0005-0000-0000-0000C5220000}"/>
    <cellStyle name="Navadno 58 4 2 5" xfId="17398" xr:uid="{00000000-0005-0000-0000-0000C6220000}"/>
    <cellStyle name="Navadno 58 4 3" xfId="15169" xr:uid="{00000000-0005-0000-0000-0000C7220000}"/>
    <cellStyle name="Navadno 58 4 3 2" xfId="16671" xr:uid="{00000000-0005-0000-0000-0000C8220000}"/>
    <cellStyle name="Navadno 58 4 3 2 2" xfId="20500" xr:uid="{00000000-0005-0000-0000-0000C9220000}"/>
    <cellStyle name="Navadno 58 4 3 2 3" xfId="18612" xr:uid="{00000000-0005-0000-0000-0000CA220000}"/>
    <cellStyle name="Navadno 58 4 3 3" xfId="19581" xr:uid="{00000000-0005-0000-0000-0000CB220000}"/>
    <cellStyle name="Navadno 58 4 3 4" xfId="17662" xr:uid="{00000000-0005-0000-0000-0000CC220000}"/>
    <cellStyle name="Navadno 58 4 4" xfId="16072" xr:uid="{00000000-0005-0000-0000-0000CD220000}"/>
    <cellStyle name="Navadno 58 4 4 2" xfId="20501" xr:uid="{00000000-0005-0000-0000-0000CE220000}"/>
    <cellStyle name="Navadno 58 4 4 3" xfId="18014" xr:uid="{00000000-0005-0000-0000-0000CF220000}"/>
    <cellStyle name="Navadno 58 4 5" xfId="18983" xr:uid="{00000000-0005-0000-0000-0000D0220000}"/>
    <cellStyle name="Navadno 58 4 6" xfId="17042" xr:uid="{00000000-0005-0000-0000-0000D1220000}"/>
    <cellStyle name="Navadno 58 5" xfId="14332" xr:uid="{00000000-0005-0000-0000-0000D2220000}"/>
    <cellStyle name="Navadno 58 5 2" xfId="14950" xr:uid="{00000000-0005-0000-0000-0000D3220000}"/>
    <cellStyle name="Navadno 58 5 2 2" xfId="16673" xr:uid="{00000000-0005-0000-0000-0000D4220000}"/>
    <cellStyle name="Navadno 58 5 2 2 2" xfId="20502" xr:uid="{00000000-0005-0000-0000-0000D5220000}"/>
    <cellStyle name="Navadno 58 5 2 2 3" xfId="18614" xr:uid="{00000000-0005-0000-0000-0000D6220000}"/>
    <cellStyle name="Navadno 58 5 2 3" xfId="19583" xr:uid="{00000000-0005-0000-0000-0000D7220000}"/>
    <cellStyle name="Navadno 58 5 2 4" xfId="17443" xr:uid="{00000000-0005-0000-0000-0000D8220000}"/>
    <cellStyle name="Navadno 58 5 3" xfId="15214" xr:uid="{00000000-0005-0000-0000-0000D9220000}"/>
    <cellStyle name="Navadno 58 5 3 2" xfId="16674" xr:uid="{00000000-0005-0000-0000-0000DA220000}"/>
    <cellStyle name="Navadno 58 5 3 2 2" xfId="20503" xr:uid="{00000000-0005-0000-0000-0000DB220000}"/>
    <cellStyle name="Navadno 58 5 3 2 3" xfId="18615" xr:uid="{00000000-0005-0000-0000-0000DC220000}"/>
    <cellStyle name="Navadno 58 5 3 3" xfId="19584" xr:uid="{00000000-0005-0000-0000-0000DD220000}"/>
    <cellStyle name="Navadno 58 5 3 4" xfId="17707" xr:uid="{00000000-0005-0000-0000-0000DE220000}"/>
    <cellStyle name="Navadno 58 5 4" xfId="16672" xr:uid="{00000000-0005-0000-0000-0000DF220000}"/>
    <cellStyle name="Navadno 58 5 4 2" xfId="20504" xr:uid="{00000000-0005-0000-0000-0000E0220000}"/>
    <cellStyle name="Navadno 58 5 4 3" xfId="18613" xr:uid="{00000000-0005-0000-0000-0000E1220000}"/>
    <cellStyle name="Navadno 58 5 5" xfId="19582" xr:uid="{00000000-0005-0000-0000-0000E2220000}"/>
    <cellStyle name="Navadno 58 5 6" xfId="17091" xr:uid="{00000000-0005-0000-0000-0000E3220000}"/>
    <cellStyle name="Navadno 58 6" xfId="14774" xr:uid="{00000000-0005-0000-0000-0000E4220000}"/>
    <cellStyle name="Navadno 58 6 2" xfId="16675" xr:uid="{00000000-0005-0000-0000-0000E5220000}"/>
    <cellStyle name="Navadno 58 6 2 2" xfId="20505" xr:uid="{00000000-0005-0000-0000-0000E6220000}"/>
    <cellStyle name="Navadno 58 6 2 3" xfId="18616" xr:uid="{00000000-0005-0000-0000-0000E7220000}"/>
    <cellStyle name="Navadno 58 6 3" xfId="19585" xr:uid="{00000000-0005-0000-0000-0000E8220000}"/>
    <cellStyle name="Navadno 58 6 4" xfId="17267" xr:uid="{00000000-0005-0000-0000-0000E9220000}"/>
    <cellStyle name="Navadno 58 7" xfId="14438" xr:uid="{00000000-0005-0000-0000-0000EA220000}"/>
    <cellStyle name="Navadno 58 7 2" xfId="16676" xr:uid="{00000000-0005-0000-0000-0000EB220000}"/>
    <cellStyle name="Navadno 58 7 2 2" xfId="20506" xr:uid="{00000000-0005-0000-0000-0000EC220000}"/>
    <cellStyle name="Navadno 58 7 2 3" xfId="18617" xr:uid="{00000000-0005-0000-0000-0000ED220000}"/>
    <cellStyle name="Navadno 58 7 3" xfId="19586" xr:uid="{00000000-0005-0000-0000-0000EE220000}"/>
    <cellStyle name="Navadno 58 7 4" xfId="17179" xr:uid="{00000000-0005-0000-0000-0000EF220000}"/>
    <cellStyle name="Navadno 58 8" xfId="15038" xr:uid="{00000000-0005-0000-0000-0000F0220000}"/>
    <cellStyle name="Navadno 58 8 2" xfId="16677" xr:uid="{00000000-0005-0000-0000-0000F1220000}"/>
    <cellStyle name="Navadno 58 8 2 2" xfId="20507" xr:uid="{00000000-0005-0000-0000-0000F2220000}"/>
    <cellStyle name="Navadno 58 8 2 3" xfId="18618" xr:uid="{00000000-0005-0000-0000-0000F3220000}"/>
    <cellStyle name="Navadno 58 8 3" xfId="19587" xr:uid="{00000000-0005-0000-0000-0000F4220000}"/>
    <cellStyle name="Navadno 58 8 4" xfId="17531" xr:uid="{00000000-0005-0000-0000-0000F5220000}"/>
    <cellStyle name="Navadno 58 9" xfId="15941" xr:uid="{00000000-0005-0000-0000-0000F6220000}"/>
    <cellStyle name="Navadno 58 9 2" xfId="20508" xr:uid="{00000000-0005-0000-0000-0000F7220000}"/>
    <cellStyle name="Navadno 58 9 3" xfId="17883" xr:uid="{00000000-0005-0000-0000-0000F8220000}"/>
    <cellStyle name="Navadno 59" xfId="6658" xr:uid="{00000000-0005-0000-0000-0000F9220000}"/>
    <cellStyle name="Navadno 59 10" xfId="18848" xr:uid="{00000000-0005-0000-0000-0000FA220000}"/>
    <cellStyle name="Navadno 59 11" xfId="16907" xr:uid="{00000000-0005-0000-0000-0000FB220000}"/>
    <cellStyle name="Navadno 59 12" xfId="21363" xr:uid="{00000000-0005-0000-0000-0000FC220000}"/>
    <cellStyle name="Navadno 59 2" xfId="6701" xr:uid="{00000000-0005-0000-0000-0000FD220000}"/>
    <cellStyle name="Navadno 59 2 10" xfId="16929" xr:uid="{00000000-0005-0000-0000-0000FE220000}"/>
    <cellStyle name="Navadno 59 2 2" xfId="6745" xr:uid="{00000000-0005-0000-0000-0000FF220000}"/>
    <cellStyle name="Navadno 59 2 2 2" xfId="8590" xr:uid="{00000000-0005-0000-0000-000000230000}"/>
    <cellStyle name="Navadno 59 2 2 2 2" xfId="14911" xr:uid="{00000000-0005-0000-0000-000001230000}"/>
    <cellStyle name="Navadno 59 2 2 2 2 2" xfId="15591" xr:uid="{00000000-0005-0000-0000-000002230000}"/>
    <cellStyle name="Navadno 59 2 2 2 2 2 2" xfId="16679" xr:uid="{00000000-0005-0000-0000-000003230000}"/>
    <cellStyle name="Navadno 59 2 2 2 2 2 2 2" xfId="20509" xr:uid="{00000000-0005-0000-0000-000004230000}"/>
    <cellStyle name="Navadno 59 2 2 2 2 2 2 3" xfId="18620" xr:uid="{00000000-0005-0000-0000-000005230000}"/>
    <cellStyle name="Navadno 59 2 2 2 2 2 3" xfId="19589" xr:uid="{00000000-0005-0000-0000-000006230000}"/>
    <cellStyle name="Navadno 59 2 2 2 2 2 4" xfId="17844" xr:uid="{00000000-0005-0000-0000-000007230000}"/>
    <cellStyle name="Navadno 59 2 2 2 2 3" xfId="16678" xr:uid="{00000000-0005-0000-0000-000008230000}"/>
    <cellStyle name="Navadno 59 2 2 2 2 3 2" xfId="20510" xr:uid="{00000000-0005-0000-0000-000009230000}"/>
    <cellStyle name="Navadno 59 2 2 2 2 3 3" xfId="18619" xr:uid="{00000000-0005-0000-0000-00000A230000}"/>
    <cellStyle name="Navadno 59 2 2 2 2 4" xfId="19588" xr:uid="{00000000-0005-0000-0000-00000B230000}"/>
    <cellStyle name="Navadno 59 2 2 2 2 5" xfId="17404" xr:uid="{00000000-0005-0000-0000-00000C230000}"/>
    <cellStyle name="Navadno 59 2 2 2 3" xfId="15175" xr:uid="{00000000-0005-0000-0000-00000D230000}"/>
    <cellStyle name="Navadno 59 2 2 2 3 2" xfId="16680" xr:uid="{00000000-0005-0000-0000-00000E230000}"/>
    <cellStyle name="Navadno 59 2 2 2 3 2 2" xfId="20511" xr:uid="{00000000-0005-0000-0000-00000F230000}"/>
    <cellStyle name="Navadno 59 2 2 2 3 2 3" xfId="18621" xr:uid="{00000000-0005-0000-0000-000010230000}"/>
    <cellStyle name="Navadno 59 2 2 2 3 3" xfId="19590" xr:uid="{00000000-0005-0000-0000-000011230000}"/>
    <cellStyle name="Navadno 59 2 2 2 3 4" xfId="17668" xr:uid="{00000000-0005-0000-0000-000012230000}"/>
    <cellStyle name="Navadno 59 2 2 2 4" xfId="16078" xr:uid="{00000000-0005-0000-0000-000013230000}"/>
    <cellStyle name="Navadno 59 2 2 2 4 2" xfId="20512" xr:uid="{00000000-0005-0000-0000-000014230000}"/>
    <cellStyle name="Navadno 59 2 2 2 4 3" xfId="18020" xr:uid="{00000000-0005-0000-0000-000015230000}"/>
    <cellStyle name="Navadno 59 2 2 2 5" xfId="18989" xr:uid="{00000000-0005-0000-0000-000016230000}"/>
    <cellStyle name="Navadno 59 2 2 2 6" xfId="17048" xr:uid="{00000000-0005-0000-0000-000017230000}"/>
    <cellStyle name="Navadno 59 2 2 3" xfId="14398" xr:uid="{00000000-0005-0000-0000-000018230000}"/>
    <cellStyle name="Navadno 59 2 2 3 2" xfId="15012" xr:uid="{00000000-0005-0000-0000-000019230000}"/>
    <cellStyle name="Navadno 59 2 2 3 2 2" xfId="16682" xr:uid="{00000000-0005-0000-0000-00001A230000}"/>
    <cellStyle name="Navadno 59 2 2 3 2 2 2" xfId="20513" xr:uid="{00000000-0005-0000-0000-00001B230000}"/>
    <cellStyle name="Navadno 59 2 2 3 2 2 3" xfId="18623" xr:uid="{00000000-0005-0000-0000-00001C230000}"/>
    <cellStyle name="Navadno 59 2 2 3 2 3" xfId="19592" xr:uid="{00000000-0005-0000-0000-00001D230000}"/>
    <cellStyle name="Navadno 59 2 2 3 2 4" xfId="17505" xr:uid="{00000000-0005-0000-0000-00001E230000}"/>
    <cellStyle name="Navadno 59 2 2 3 3" xfId="15276" xr:uid="{00000000-0005-0000-0000-00001F230000}"/>
    <cellStyle name="Navadno 59 2 2 3 3 2" xfId="16683" xr:uid="{00000000-0005-0000-0000-000020230000}"/>
    <cellStyle name="Navadno 59 2 2 3 3 2 2" xfId="20514" xr:uid="{00000000-0005-0000-0000-000021230000}"/>
    <cellStyle name="Navadno 59 2 2 3 3 2 3" xfId="18624" xr:uid="{00000000-0005-0000-0000-000022230000}"/>
    <cellStyle name="Navadno 59 2 2 3 3 3" xfId="19593" xr:uid="{00000000-0005-0000-0000-000023230000}"/>
    <cellStyle name="Navadno 59 2 2 3 3 4" xfId="17769" xr:uid="{00000000-0005-0000-0000-000024230000}"/>
    <cellStyle name="Navadno 59 2 2 3 4" xfId="16681" xr:uid="{00000000-0005-0000-0000-000025230000}"/>
    <cellStyle name="Navadno 59 2 2 3 4 2" xfId="20515" xr:uid="{00000000-0005-0000-0000-000026230000}"/>
    <cellStyle name="Navadno 59 2 2 3 4 3" xfId="18622" xr:uid="{00000000-0005-0000-0000-000027230000}"/>
    <cellStyle name="Navadno 59 2 2 3 5" xfId="19591" xr:uid="{00000000-0005-0000-0000-000028230000}"/>
    <cellStyle name="Navadno 59 2 2 3 6" xfId="17153" xr:uid="{00000000-0005-0000-0000-000029230000}"/>
    <cellStyle name="Navadno 59 2 2 4" xfId="14836" xr:uid="{00000000-0005-0000-0000-00002A230000}"/>
    <cellStyle name="Navadno 59 2 2 4 2" xfId="16684" xr:uid="{00000000-0005-0000-0000-00002B230000}"/>
    <cellStyle name="Navadno 59 2 2 4 2 2" xfId="20516" xr:uid="{00000000-0005-0000-0000-00002C230000}"/>
    <cellStyle name="Navadno 59 2 2 4 2 3" xfId="18625" xr:uid="{00000000-0005-0000-0000-00002D230000}"/>
    <cellStyle name="Navadno 59 2 2 4 3" xfId="19594" xr:uid="{00000000-0005-0000-0000-00002E230000}"/>
    <cellStyle name="Navadno 59 2 2 4 4" xfId="17329" xr:uid="{00000000-0005-0000-0000-00002F230000}"/>
    <cellStyle name="Navadno 59 2 2 5" xfId="14500" xr:uid="{00000000-0005-0000-0000-000030230000}"/>
    <cellStyle name="Navadno 59 2 2 5 2" xfId="16685" xr:uid="{00000000-0005-0000-0000-000031230000}"/>
    <cellStyle name="Navadno 59 2 2 5 2 2" xfId="20517" xr:uid="{00000000-0005-0000-0000-000032230000}"/>
    <cellStyle name="Navadno 59 2 2 5 2 3" xfId="18626" xr:uid="{00000000-0005-0000-0000-000033230000}"/>
    <cellStyle name="Navadno 59 2 2 5 3" xfId="19595" xr:uid="{00000000-0005-0000-0000-000034230000}"/>
    <cellStyle name="Navadno 59 2 2 5 4" xfId="17241" xr:uid="{00000000-0005-0000-0000-000035230000}"/>
    <cellStyle name="Navadno 59 2 2 6" xfId="15100" xr:uid="{00000000-0005-0000-0000-000036230000}"/>
    <cellStyle name="Navadno 59 2 2 6 2" xfId="16686" xr:uid="{00000000-0005-0000-0000-000037230000}"/>
    <cellStyle name="Navadno 59 2 2 6 2 2" xfId="20518" xr:uid="{00000000-0005-0000-0000-000038230000}"/>
    <cellStyle name="Navadno 59 2 2 6 2 3" xfId="18627" xr:uid="{00000000-0005-0000-0000-000039230000}"/>
    <cellStyle name="Navadno 59 2 2 6 3" xfId="19596" xr:uid="{00000000-0005-0000-0000-00003A230000}"/>
    <cellStyle name="Navadno 59 2 2 6 4" xfId="17593" xr:uid="{00000000-0005-0000-0000-00003B230000}"/>
    <cellStyle name="Navadno 59 2 2 7" xfId="16003" xr:uid="{00000000-0005-0000-0000-00003C230000}"/>
    <cellStyle name="Navadno 59 2 2 7 2" xfId="20519" xr:uid="{00000000-0005-0000-0000-00003D230000}"/>
    <cellStyle name="Navadno 59 2 2 7 3" xfId="17945" xr:uid="{00000000-0005-0000-0000-00003E230000}"/>
    <cellStyle name="Navadno 59 2 2 8" xfId="18914" xr:uid="{00000000-0005-0000-0000-00003F230000}"/>
    <cellStyle name="Navadno 59 2 2 9" xfId="16973" xr:uid="{00000000-0005-0000-0000-000040230000}"/>
    <cellStyle name="Navadno 59 2 3" xfId="8589" xr:uid="{00000000-0005-0000-0000-000041230000}"/>
    <cellStyle name="Navadno 59 2 3 2" xfId="14910" xr:uid="{00000000-0005-0000-0000-000042230000}"/>
    <cellStyle name="Navadno 59 2 3 2 2" xfId="15590" xr:uid="{00000000-0005-0000-0000-000043230000}"/>
    <cellStyle name="Navadno 59 2 3 2 2 2" xfId="16688" xr:uid="{00000000-0005-0000-0000-000044230000}"/>
    <cellStyle name="Navadno 59 2 3 2 2 2 2" xfId="20520" xr:uid="{00000000-0005-0000-0000-000045230000}"/>
    <cellStyle name="Navadno 59 2 3 2 2 2 3" xfId="18629" xr:uid="{00000000-0005-0000-0000-000046230000}"/>
    <cellStyle name="Navadno 59 2 3 2 2 3" xfId="19598" xr:uid="{00000000-0005-0000-0000-000047230000}"/>
    <cellStyle name="Navadno 59 2 3 2 2 4" xfId="17843" xr:uid="{00000000-0005-0000-0000-000048230000}"/>
    <cellStyle name="Navadno 59 2 3 2 3" xfId="16687" xr:uid="{00000000-0005-0000-0000-000049230000}"/>
    <cellStyle name="Navadno 59 2 3 2 3 2" xfId="20521" xr:uid="{00000000-0005-0000-0000-00004A230000}"/>
    <cellStyle name="Navadno 59 2 3 2 3 3" xfId="18628" xr:uid="{00000000-0005-0000-0000-00004B230000}"/>
    <cellStyle name="Navadno 59 2 3 2 4" xfId="19597" xr:uid="{00000000-0005-0000-0000-00004C230000}"/>
    <cellStyle name="Navadno 59 2 3 2 5" xfId="17403" xr:uid="{00000000-0005-0000-0000-00004D230000}"/>
    <cellStyle name="Navadno 59 2 3 3" xfId="15174" xr:uid="{00000000-0005-0000-0000-00004E230000}"/>
    <cellStyle name="Navadno 59 2 3 3 2" xfId="16689" xr:uid="{00000000-0005-0000-0000-00004F230000}"/>
    <cellStyle name="Navadno 59 2 3 3 2 2" xfId="20522" xr:uid="{00000000-0005-0000-0000-000050230000}"/>
    <cellStyle name="Navadno 59 2 3 3 2 3" xfId="18630" xr:uid="{00000000-0005-0000-0000-000051230000}"/>
    <cellStyle name="Navadno 59 2 3 3 3" xfId="19599" xr:uid="{00000000-0005-0000-0000-000052230000}"/>
    <cellStyle name="Navadno 59 2 3 3 4" xfId="17667" xr:uid="{00000000-0005-0000-0000-000053230000}"/>
    <cellStyle name="Navadno 59 2 3 4" xfId="16077" xr:uid="{00000000-0005-0000-0000-000054230000}"/>
    <cellStyle name="Navadno 59 2 3 4 2" xfId="20523" xr:uid="{00000000-0005-0000-0000-000055230000}"/>
    <cellStyle name="Navadno 59 2 3 4 3" xfId="18019" xr:uid="{00000000-0005-0000-0000-000056230000}"/>
    <cellStyle name="Navadno 59 2 3 5" xfId="18988" xr:uid="{00000000-0005-0000-0000-000057230000}"/>
    <cellStyle name="Navadno 59 2 3 6" xfId="17047" xr:uid="{00000000-0005-0000-0000-000058230000}"/>
    <cellStyle name="Navadno 59 2 4" xfId="14354" xr:uid="{00000000-0005-0000-0000-000059230000}"/>
    <cellStyle name="Navadno 59 2 4 2" xfId="14968" xr:uid="{00000000-0005-0000-0000-00005A230000}"/>
    <cellStyle name="Navadno 59 2 4 2 2" xfId="16691" xr:uid="{00000000-0005-0000-0000-00005B230000}"/>
    <cellStyle name="Navadno 59 2 4 2 2 2" xfId="20524" xr:uid="{00000000-0005-0000-0000-00005C230000}"/>
    <cellStyle name="Navadno 59 2 4 2 2 3" xfId="18632" xr:uid="{00000000-0005-0000-0000-00005D230000}"/>
    <cellStyle name="Navadno 59 2 4 2 3" xfId="19601" xr:uid="{00000000-0005-0000-0000-00005E230000}"/>
    <cellStyle name="Navadno 59 2 4 2 4" xfId="17461" xr:uid="{00000000-0005-0000-0000-00005F230000}"/>
    <cellStyle name="Navadno 59 2 4 3" xfId="15232" xr:uid="{00000000-0005-0000-0000-000060230000}"/>
    <cellStyle name="Navadno 59 2 4 3 2" xfId="16692" xr:uid="{00000000-0005-0000-0000-000061230000}"/>
    <cellStyle name="Navadno 59 2 4 3 2 2" xfId="20525" xr:uid="{00000000-0005-0000-0000-000062230000}"/>
    <cellStyle name="Navadno 59 2 4 3 2 3" xfId="18633" xr:uid="{00000000-0005-0000-0000-000063230000}"/>
    <cellStyle name="Navadno 59 2 4 3 3" xfId="19602" xr:uid="{00000000-0005-0000-0000-000064230000}"/>
    <cellStyle name="Navadno 59 2 4 3 4" xfId="17725" xr:uid="{00000000-0005-0000-0000-000065230000}"/>
    <cellStyle name="Navadno 59 2 4 4" xfId="16690" xr:uid="{00000000-0005-0000-0000-000066230000}"/>
    <cellStyle name="Navadno 59 2 4 4 2" xfId="20526" xr:uid="{00000000-0005-0000-0000-000067230000}"/>
    <cellStyle name="Navadno 59 2 4 4 3" xfId="18631" xr:uid="{00000000-0005-0000-0000-000068230000}"/>
    <cellStyle name="Navadno 59 2 4 5" xfId="19600" xr:uid="{00000000-0005-0000-0000-000069230000}"/>
    <cellStyle name="Navadno 59 2 4 6" xfId="17109" xr:uid="{00000000-0005-0000-0000-00006A230000}"/>
    <cellStyle name="Navadno 59 2 5" xfId="14792" xr:uid="{00000000-0005-0000-0000-00006B230000}"/>
    <cellStyle name="Navadno 59 2 5 2" xfId="16693" xr:uid="{00000000-0005-0000-0000-00006C230000}"/>
    <cellStyle name="Navadno 59 2 5 2 2" xfId="20527" xr:uid="{00000000-0005-0000-0000-00006D230000}"/>
    <cellStyle name="Navadno 59 2 5 2 3" xfId="18634" xr:uid="{00000000-0005-0000-0000-00006E230000}"/>
    <cellStyle name="Navadno 59 2 5 3" xfId="19603" xr:uid="{00000000-0005-0000-0000-00006F230000}"/>
    <cellStyle name="Navadno 59 2 5 4" xfId="17285" xr:uid="{00000000-0005-0000-0000-000070230000}"/>
    <cellStyle name="Navadno 59 2 6" xfId="14456" xr:uid="{00000000-0005-0000-0000-000071230000}"/>
    <cellStyle name="Navadno 59 2 6 2" xfId="16694" xr:uid="{00000000-0005-0000-0000-000072230000}"/>
    <cellStyle name="Navadno 59 2 6 2 2" xfId="20528" xr:uid="{00000000-0005-0000-0000-000073230000}"/>
    <cellStyle name="Navadno 59 2 6 2 3" xfId="18635" xr:uid="{00000000-0005-0000-0000-000074230000}"/>
    <cellStyle name="Navadno 59 2 6 3" xfId="19604" xr:uid="{00000000-0005-0000-0000-000075230000}"/>
    <cellStyle name="Navadno 59 2 6 4" xfId="17197" xr:uid="{00000000-0005-0000-0000-000076230000}"/>
    <cellStyle name="Navadno 59 2 7" xfId="15056" xr:uid="{00000000-0005-0000-0000-000077230000}"/>
    <cellStyle name="Navadno 59 2 7 2" xfId="16695" xr:uid="{00000000-0005-0000-0000-000078230000}"/>
    <cellStyle name="Navadno 59 2 7 2 2" xfId="20529" xr:uid="{00000000-0005-0000-0000-000079230000}"/>
    <cellStyle name="Navadno 59 2 7 2 3" xfId="18636" xr:uid="{00000000-0005-0000-0000-00007A230000}"/>
    <cellStyle name="Navadno 59 2 7 3" xfId="19605" xr:uid="{00000000-0005-0000-0000-00007B230000}"/>
    <cellStyle name="Navadno 59 2 7 4" xfId="17549" xr:uid="{00000000-0005-0000-0000-00007C230000}"/>
    <cellStyle name="Navadno 59 2 8" xfId="15959" xr:uid="{00000000-0005-0000-0000-00007D230000}"/>
    <cellStyle name="Navadno 59 2 8 2" xfId="20530" xr:uid="{00000000-0005-0000-0000-00007E230000}"/>
    <cellStyle name="Navadno 59 2 8 3" xfId="17901" xr:uid="{00000000-0005-0000-0000-00007F230000}"/>
    <cellStyle name="Navadno 59 2 9" xfId="18870" xr:uid="{00000000-0005-0000-0000-000080230000}"/>
    <cellStyle name="Navadno 59 3" xfId="6723" xr:uid="{00000000-0005-0000-0000-000081230000}"/>
    <cellStyle name="Navadno 59 3 2" xfId="8591" xr:uid="{00000000-0005-0000-0000-000082230000}"/>
    <cellStyle name="Navadno 59 3 2 2" xfId="14912" xr:uid="{00000000-0005-0000-0000-000083230000}"/>
    <cellStyle name="Navadno 59 3 2 2 2" xfId="15592" xr:uid="{00000000-0005-0000-0000-000084230000}"/>
    <cellStyle name="Navadno 59 3 2 2 2 2" xfId="16697" xr:uid="{00000000-0005-0000-0000-000085230000}"/>
    <cellStyle name="Navadno 59 3 2 2 2 2 2" xfId="20531" xr:uid="{00000000-0005-0000-0000-000086230000}"/>
    <cellStyle name="Navadno 59 3 2 2 2 2 3" xfId="18638" xr:uid="{00000000-0005-0000-0000-000087230000}"/>
    <cellStyle name="Navadno 59 3 2 2 2 3" xfId="19607" xr:uid="{00000000-0005-0000-0000-000088230000}"/>
    <cellStyle name="Navadno 59 3 2 2 2 4" xfId="17845" xr:uid="{00000000-0005-0000-0000-000089230000}"/>
    <cellStyle name="Navadno 59 3 2 2 3" xfId="16696" xr:uid="{00000000-0005-0000-0000-00008A230000}"/>
    <cellStyle name="Navadno 59 3 2 2 3 2" xfId="20532" xr:uid="{00000000-0005-0000-0000-00008B230000}"/>
    <cellStyle name="Navadno 59 3 2 2 3 3" xfId="18637" xr:uid="{00000000-0005-0000-0000-00008C230000}"/>
    <cellStyle name="Navadno 59 3 2 2 4" xfId="19606" xr:uid="{00000000-0005-0000-0000-00008D230000}"/>
    <cellStyle name="Navadno 59 3 2 2 5" xfId="17405" xr:uid="{00000000-0005-0000-0000-00008E230000}"/>
    <cellStyle name="Navadno 59 3 2 3" xfId="15176" xr:uid="{00000000-0005-0000-0000-00008F230000}"/>
    <cellStyle name="Navadno 59 3 2 3 2" xfId="16698" xr:uid="{00000000-0005-0000-0000-000090230000}"/>
    <cellStyle name="Navadno 59 3 2 3 2 2" xfId="20533" xr:uid="{00000000-0005-0000-0000-000091230000}"/>
    <cellStyle name="Navadno 59 3 2 3 2 3" xfId="18639" xr:uid="{00000000-0005-0000-0000-000092230000}"/>
    <cellStyle name="Navadno 59 3 2 3 3" xfId="19608" xr:uid="{00000000-0005-0000-0000-000093230000}"/>
    <cellStyle name="Navadno 59 3 2 3 4" xfId="17669" xr:uid="{00000000-0005-0000-0000-000094230000}"/>
    <cellStyle name="Navadno 59 3 2 4" xfId="16079" xr:uid="{00000000-0005-0000-0000-000095230000}"/>
    <cellStyle name="Navadno 59 3 2 4 2" xfId="20534" xr:uid="{00000000-0005-0000-0000-000096230000}"/>
    <cellStyle name="Navadno 59 3 2 4 3" xfId="18021" xr:uid="{00000000-0005-0000-0000-000097230000}"/>
    <cellStyle name="Navadno 59 3 2 5" xfId="18990" xr:uid="{00000000-0005-0000-0000-000098230000}"/>
    <cellStyle name="Navadno 59 3 2 6" xfId="17049" xr:uid="{00000000-0005-0000-0000-000099230000}"/>
    <cellStyle name="Navadno 59 3 3" xfId="14376" xr:uid="{00000000-0005-0000-0000-00009A230000}"/>
    <cellStyle name="Navadno 59 3 3 2" xfId="14990" xr:uid="{00000000-0005-0000-0000-00009B230000}"/>
    <cellStyle name="Navadno 59 3 3 2 2" xfId="16700" xr:uid="{00000000-0005-0000-0000-00009C230000}"/>
    <cellStyle name="Navadno 59 3 3 2 2 2" xfId="20535" xr:uid="{00000000-0005-0000-0000-00009D230000}"/>
    <cellStyle name="Navadno 59 3 3 2 2 3" xfId="18641" xr:uid="{00000000-0005-0000-0000-00009E230000}"/>
    <cellStyle name="Navadno 59 3 3 2 3" xfId="19610" xr:uid="{00000000-0005-0000-0000-00009F230000}"/>
    <cellStyle name="Navadno 59 3 3 2 4" xfId="17483" xr:uid="{00000000-0005-0000-0000-0000A0230000}"/>
    <cellStyle name="Navadno 59 3 3 3" xfId="15254" xr:uid="{00000000-0005-0000-0000-0000A1230000}"/>
    <cellStyle name="Navadno 59 3 3 3 2" xfId="16701" xr:uid="{00000000-0005-0000-0000-0000A2230000}"/>
    <cellStyle name="Navadno 59 3 3 3 2 2" xfId="20536" xr:uid="{00000000-0005-0000-0000-0000A3230000}"/>
    <cellStyle name="Navadno 59 3 3 3 2 3" xfId="18642" xr:uid="{00000000-0005-0000-0000-0000A4230000}"/>
    <cellStyle name="Navadno 59 3 3 3 3" xfId="19611" xr:uid="{00000000-0005-0000-0000-0000A5230000}"/>
    <cellStyle name="Navadno 59 3 3 3 4" xfId="17747" xr:uid="{00000000-0005-0000-0000-0000A6230000}"/>
    <cellStyle name="Navadno 59 3 3 4" xfId="16699" xr:uid="{00000000-0005-0000-0000-0000A7230000}"/>
    <cellStyle name="Navadno 59 3 3 4 2" xfId="20537" xr:uid="{00000000-0005-0000-0000-0000A8230000}"/>
    <cellStyle name="Navadno 59 3 3 4 3" xfId="18640" xr:uid="{00000000-0005-0000-0000-0000A9230000}"/>
    <cellStyle name="Navadno 59 3 3 5" xfId="19609" xr:uid="{00000000-0005-0000-0000-0000AA230000}"/>
    <cellStyle name="Navadno 59 3 3 6" xfId="17131" xr:uid="{00000000-0005-0000-0000-0000AB230000}"/>
    <cellStyle name="Navadno 59 3 4" xfId="14814" xr:uid="{00000000-0005-0000-0000-0000AC230000}"/>
    <cellStyle name="Navadno 59 3 4 2" xfId="16702" xr:uid="{00000000-0005-0000-0000-0000AD230000}"/>
    <cellStyle name="Navadno 59 3 4 2 2" xfId="20538" xr:uid="{00000000-0005-0000-0000-0000AE230000}"/>
    <cellStyle name="Navadno 59 3 4 2 3" xfId="18643" xr:uid="{00000000-0005-0000-0000-0000AF230000}"/>
    <cellStyle name="Navadno 59 3 4 3" xfId="19612" xr:uid="{00000000-0005-0000-0000-0000B0230000}"/>
    <cellStyle name="Navadno 59 3 4 4" xfId="17307" xr:uid="{00000000-0005-0000-0000-0000B1230000}"/>
    <cellStyle name="Navadno 59 3 5" xfId="14478" xr:uid="{00000000-0005-0000-0000-0000B2230000}"/>
    <cellStyle name="Navadno 59 3 5 2" xfId="16703" xr:uid="{00000000-0005-0000-0000-0000B3230000}"/>
    <cellStyle name="Navadno 59 3 5 2 2" xfId="20539" xr:uid="{00000000-0005-0000-0000-0000B4230000}"/>
    <cellStyle name="Navadno 59 3 5 2 3" xfId="18644" xr:uid="{00000000-0005-0000-0000-0000B5230000}"/>
    <cellStyle name="Navadno 59 3 5 3" xfId="19613" xr:uid="{00000000-0005-0000-0000-0000B6230000}"/>
    <cellStyle name="Navadno 59 3 5 4" xfId="17219" xr:uid="{00000000-0005-0000-0000-0000B7230000}"/>
    <cellStyle name="Navadno 59 3 6" xfId="15078" xr:uid="{00000000-0005-0000-0000-0000B8230000}"/>
    <cellStyle name="Navadno 59 3 6 2" xfId="16704" xr:uid="{00000000-0005-0000-0000-0000B9230000}"/>
    <cellStyle name="Navadno 59 3 6 2 2" xfId="20540" xr:uid="{00000000-0005-0000-0000-0000BA230000}"/>
    <cellStyle name="Navadno 59 3 6 2 3" xfId="18645" xr:uid="{00000000-0005-0000-0000-0000BB230000}"/>
    <cellStyle name="Navadno 59 3 6 3" xfId="19614" xr:uid="{00000000-0005-0000-0000-0000BC230000}"/>
    <cellStyle name="Navadno 59 3 6 4" xfId="17571" xr:uid="{00000000-0005-0000-0000-0000BD230000}"/>
    <cellStyle name="Navadno 59 3 7" xfId="15981" xr:uid="{00000000-0005-0000-0000-0000BE230000}"/>
    <cellStyle name="Navadno 59 3 7 2" xfId="20541" xr:uid="{00000000-0005-0000-0000-0000BF230000}"/>
    <cellStyle name="Navadno 59 3 7 3" xfId="17923" xr:uid="{00000000-0005-0000-0000-0000C0230000}"/>
    <cellStyle name="Navadno 59 3 8" xfId="18892" xr:uid="{00000000-0005-0000-0000-0000C1230000}"/>
    <cellStyle name="Navadno 59 3 9" xfId="16951" xr:uid="{00000000-0005-0000-0000-0000C2230000}"/>
    <cellStyle name="Navadno 59 4" xfId="8588" xr:uid="{00000000-0005-0000-0000-0000C3230000}"/>
    <cellStyle name="Navadno 59 4 2" xfId="14909" xr:uid="{00000000-0005-0000-0000-0000C4230000}"/>
    <cellStyle name="Navadno 59 4 2 2" xfId="15589" xr:uid="{00000000-0005-0000-0000-0000C5230000}"/>
    <cellStyle name="Navadno 59 4 2 2 2" xfId="16706" xr:uid="{00000000-0005-0000-0000-0000C6230000}"/>
    <cellStyle name="Navadno 59 4 2 2 2 2" xfId="20542" xr:uid="{00000000-0005-0000-0000-0000C7230000}"/>
    <cellStyle name="Navadno 59 4 2 2 2 3" xfId="18647" xr:uid="{00000000-0005-0000-0000-0000C8230000}"/>
    <cellStyle name="Navadno 59 4 2 2 3" xfId="19616" xr:uid="{00000000-0005-0000-0000-0000C9230000}"/>
    <cellStyle name="Navadno 59 4 2 2 4" xfId="17842" xr:uid="{00000000-0005-0000-0000-0000CA230000}"/>
    <cellStyle name="Navadno 59 4 2 3" xfId="16705" xr:uid="{00000000-0005-0000-0000-0000CB230000}"/>
    <cellStyle name="Navadno 59 4 2 3 2" xfId="20543" xr:uid="{00000000-0005-0000-0000-0000CC230000}"/>
    <cellStyle name="Navadno 59 4 2 3 3" xfId="18646" xr:uid="{00000000-0005-0000-0000-0000CD230000}"/>
    <cellStyle name="Navadno 59 4 2 4" xfId="19615" xr:uid="{00000000-0005-0000-0000-0000CE230000}"/>
    <cellStyle name="Navadno 59 4 2 5" xfId="17402" xr:uid="{00000000-0005-0000-0000-0000CF230000}"/>
    <cellStyle name="Navadno 59 4 3" xfId="15173" xr:uid="{00000000-0005-0000-0000-0000D0230000}"/>
    <cellStyle name="Navadno 59 4 3 2" xfId="16707" xr:uid="{00000000-0005-0000-0000-0000D1230000}"/>
    <cellStyle name="Navadno 59 4 3 2 2" xfId="20544" xr:uid="{00000000-0005-0000-0000-0000D2230000}"/>
    <cellStyle name="Navadno 59 4 3 2 3" xfId="18648" xr:uid="{00000000-0005-0000-0000-0000D3230000}"/>
    <cellStyle name="Navadno 59 4 3 3" xfId="19617" xr:uid="{00000000-0005-0000-0000-0000D4230000}"/>
    <cellStyle name="Navadno 59 4 3 4" xfId="17666" xr:uid="{00000000-0005-0000-0000-0000D5230000}"/>
    <cellStyle name="Navadno 59 4 4" xfId="16076" xr:uid="{00000000-0005-0000-0000-0000D6230000}"/>
    <cellStyle name="Navadno 59 4 4 2" xfId="20545" xr:uid="{00000000-0005-0000-0000-0000D7230000}"/>
    <cellStyle name="Navadno 59 4 4 3" xfId="18018" xr:uid="{00000000-0005-0000-0000-0000D8230000}"/>
    <cellStyle name="Navadno 59 4 5" xfId="18987" xr:uid="{00000000-0005-0000-0000-0000D9230000}"/>
    <cellStyle name="Navadno 59 4 6" xfId="17046" xr:uid="{00000000-0005-0000-0000-0000DA230000}"/>
    <cellStyle name="Navadno 59 5" xfId="14328" xr:uid="{00000000-0005-0000-0000-0000DB230000}"/>
    <cellStyle name="Navadno 59 5 2" xfId="14946" xr:uid="{00000000-0005-0000-0000-0000DC230000}"/>
    <cellStyle name="Navadno 59 5 2 2" xfId="16709" xr:uid="{00000000-0005-0000-0000-0000DD230000}"/>
    <cellStyle name="Navadno 59 5 2 2 2" xfId="20546" xr:uid="{00000000-0005-0000-0000-0000DE230000}"/>
    <cellStyle name="Navadno 59 5 2 2 3" xfId="18650" xr:uid="{00000000-0005-0000-0000-0000DF230000}"/>
    <cellStyle name="Navadno 59 5 2 3" xfId="19619" xr:uid="{00000000-0005-0000-0000-0000E0230000}"/>
    <cellStyle name="Navadno 59 5 2 4" xfId="17439" xr:uid="{00000000-0005-0000-0000-0000E1230000}"/>
    <cellStyle name="Navadno 59 5 3" xfId="15210" xr:uid="{00000000-0005-0000-0000-0000E2230000}"/>
    <cellStyle name="Navadno 59 5 3 2" xfId="16710" xr:uid="{00000000-0005-0000-0000-0000E3230000}"/>
    <cellStyle name="Navadno 59 5 3 2 2" xfId="20547" xr:uid="{00000000-0005-0000-0000-0000E4230000}"/>
    <cellStyle name="Navadno 59 5 3 2 3" xfId="18651" xr:uid="{00000000-0005-0000-0000-0000E5230000}"/>
    <cellStyle name="Navadno 59 5 3 3" xfId="19620" xr:uid="{00000000-0005-0000-0000-0000E6230000}"/>
    <cellStyle name="Navadno 59 5 3 4" xfId="17703" xr:uid="{00000000-0005-0000-0000-0000E7230000}"/>
    <cellStyle name="Navadno 59 5 4" xfId="16708" xr:uid="{00000000-0005-0000-0000-0000E8230000}"/>
    <cellStyle name="Navadno 59 5 4 2" xfId="20548" xr:uid="{00000000-0005-0000-0000-0000E9230000}"/>
    <cellStyle name="Navadno 59 5 4 3" xfId="18649" xr:uid="{00000000-0005-0000-0000-0000EA230000}"/>
    <cellStyle name="Navadno 59 5 5" xfId="19618" xr:uid="{00000000-0005-0000-0000-0000EB230000}"/>
    <cellStyle name="Navadno 59 5 6" xfId="17087" xr:uid="{00000000-0005-0000-0000-0000EC230000}"/>
    <cellStyle name="Navadno 59 6" xfId="14770" xr:uid="{00000000-0005-0000-0000-0000ED230000}"/>
    <cellStyle name="Navadno 59 6 2" xfId="16711" xr:uid="{00000000-0005-0000-0000-0000EE230000}"/>
    <cellStyle name="Navadno 59 6 2 2" xfId="20549" xr:uid="{00000000-0005-0000-0000-0000EF230000}"/>
    <cellStyle name="Navadno 59 6 2 3" xfId="18652" xr:uid="{00000000-0005-0000-0000-0000F0230000}"/>
    <cellStyle name="Navadno 59 6 3" xfId="19621" xr:uid="{00000000-0005-0000-0000-0000F1230000}"/>
    <cellStyle name="Navadno 59 6 4" xfId="17263" xr:uid="{00000000-0005-0000-0000-0000F2230000}"/>
    <cellStyle name="Navadno 59 7" xfId="14434" xr:uid="{00000000-0005-0000-0000-0000F3230000}"/>
    <cellStyle name="Navadno 59 7 2" xfId="16712" xr:uid="{00000000-0005-0000-0000-0000F4230000}"/>
    <cellStyle name="Navadno 59 7 2 2" xfId="20550" xr:uid="{00000000-0005-0000-0000-0000F5230000}"/>
    <cellStyle name="Navadno 59 7 2 3" xfId="18653" xr:uid="{00000000-0005-0000-0000-0000F6230000}"/>
    <cellStyle name="Navadno 59 7 3" xfId="19622" xr:uid="{00000000-0005-0000-0000-0000F7230000}"/>
    <cellStyle name="Navadno 59 7 4" xfId="17175" xr:uid="{00000000-0005-0000-0000-0000F8230000}"/>
    <cellStyle name="Navadno 59 8" xfId="15034" xr:uid="{00000000-0005-0000-0000-0000F9230000}"/>
    <cellStyle name="Navadno 59 8 2" xfId="16713" xr:uid="{00000000-0005-0000-0000-0000FA230000}"/>
    <cellStyle name="Navadno 59 8 2 2" xfId="20551" xr:uid="{00000000-0005-0000-0000-0000FB230000}"/>
    <cellStyle name="Navadno 59 8 2 3" xfId="18654" xr:uid="{00000000-0005-0000-0000-0000FC230000}"/>
    <cellStyle name="Navadno 59 8 3" xfId="19623" xr:uid="{00000000-0005-0000-0000-0000FD230000}"/>
    <cellStyle name="Navadno 59 8 4" xfId="17527" xr:uid="{00000000-0005-0000-0000-0000FE230000}"/>
    <cellStyle name="Navadno 59 9" xfId="15937" xr:uid="{00000000-0005-0000-0000-0000FF230000}"/>
    <cellStyle name="Navadno 59 9 2" xfId="20552" xr:uid="{00000000-0005-0000-0000-000000240000}"/>
    <cellStyle name="Navadno 59 9 3" xfId="17879" xr:uid="{00000000-0005-0000-0000-000001240000}"/>
    <cellStyle name="Navadno 6" xfId="1162" xr:uid="{00000000-0005-0000-0000-000002240000}"/>
    <cellStyle name="Navadno 6 10" xfId="6684" xr:uid="{00000000-0005-0000-0000-000003240000}"/>
    <cellStyle name="Navadno 6 10 2" xfId="15519" xr:uid="{00000000-0005-0000-0000-000004240000}"/>
    <cellStyle name="Navadno 6 10 2 2" xfId="21366" xr:uid="{00000000-0005-0000-0000-000005240000}"/>
    <cellStyle name="Navadno 6 10 3" xfId="21365" xr:uid="{00000000-0005-0000-0000-000006240000}"/>
    <cellStyle name="Navadno 6 11" xfId="21367" xr:uid="{00000000-0005-0000-0000-000007240000}"/>
    <cellStyle name="Navadno 6 11 2" xfId="21368" xr:uid="{00000000-0005-0000-0000-000008240000}"/>
    <cellStyle name="Navadno 6 12" xfId="21369" xr:uid="{00000000-0005-0000-0000-000009240000}"/>
    <cellStyle name="Navadno 6 12 2" xfId="21370" xr:uid="{00000000-0005-0000-0000-00000A240000}"/>
    <cellStyle name="Navadno 6 13" xfId="21371" xr:uid="{00000000-0005-0000-0000-00000B240000}"/>
    <cellStyle name="Navadno 6 13 2" xfId="21372" xr:uid="{00000000-0005-0000-0000-00000C240000}"/>
    <cellStyle name="Navadno 6 14" xfId="21373" xr:uid="{00000000-0005-0000-0000-00000D240000}"/>
    <cellStyle name="Navadno 6 14 2" xfId="21374" xr:uid="{00000000-0005-0000-0000-00000E240000}"/>
    <cellStyle name="Navadno 6 15" xfId="21375" xr:uid="{00000000-0005-0000-0000-00000F240000}"/>
    <cellStyle name="Navadno 6 15 2" xfId="21376" xr:uid="{00000000-0005-0000-0000-000010240000}"/>
    <cellStyle name="Navadno 6 16" xfId="21377" xr:uid="{00000000-0005-0000-0000-000011240000}"/>
    <cellStyle name="Navadno 6 16 2" xfId="21378" xr:uid="{00000000-0005-0000-0000-000012240000}"/>
    <cellStyle name="Navadno 6 17" xfId="21379" xr:uid="{00000000-0005-0000-0000-000013240000}"/>
    <cellStyle name="Navadno 6 17 2" xfId="21380" xr:uid="{00000000-0005-0000-0000-000014240000}"/>
    <cellStyle name="Navadno 6 18" xfId="21381" xr:uid="{00000000-0005-0000-0000-000015240000}"/>
    <cellStyle name="Navadno 6 18 2" xfId="21382" xr:uid="{00000000-0005-0000-0000-000016240000}"/>
    <cellStyle name="Navadno 6 19" xfId="21383" xr:uid="{00000000-0005-0000-0000-000017240000}"/>
    <cellStyle name="Navadno 6 19 2" xfId="21384" xr:uid="{00000000-0005-0000-0000-000018240000}"/>
    <cellStyle name="Navadno 6 2" xfId="1163" xr:uid="{00000000-0005-0000-0000-000019240000}"/>
    <cellStyle name="Navadno 6 2 2" xfId="3177" xr:uid="{00000000-0005-0000-0000-00001A240000}"/>
    <cellStyle name="Navadno 6 2 2 2" xfId="21386" xr:uid="{00000000-0005-0000-0000-00001B240000}"/>
    <cellStyle name="Navadno 6 2 3" xfId="7413" xr:uid="{00000000-0005-0000-0000-00001C240000}"/>
    <cellStyle name="Navadno 6 2 4" xfId="2585" xr:uid="{00000000-0005-0000-0000-00001D240000}"/>
    <cellStyle name="Navadno 6 2 5" xfId="21385" xr:uid="{00000000-0005-0000-0000-00001E240000}"/>
    <cellStyle name="Navadno 6 20" xfId="21387" xr:uid="{00000000-0005-0000-0000-00001F240000}"/>
    <cellStyle name="Navadno 6 20 2" xfId="21388" xr:uid="{00000000-0005-0000-0000-000020240000}"/>
    <cellStyle name="Navadno 6 21" xfId="21389" xr:uid="{00000000-0005-0000-0000-000021240000}"/>
    <cellStyle name="Navadno 6 21 2" xfId="21390" xr:uid="{00000000-0005-0000-0000-000022240000}"/>
    <cellStyle name="Navadno 6 22" xfId="21391" xr:uid="{00000000-0005-0000-0000-000023240000}"/>
    <cellStyle name="Navadno 6 22 2" xfId="21392" xr:uid="{00000000-0005-0000-0000-000024240000}"/>
    <cellStyle name="Navadno 6 23" xfId="21393" xr:uid="{00000000-0005-0000-0000-000025240000}"/>
    <cellStyle name="Navadno 6 23 2" xfId="21394" xr:uid="{00000000-0005-0000-0000-000026240000}"/>
    <cellStyle name="Navadno 6 24" xfId="21395" xr:uid="{00000000-0005-0000-0000-000027240000}"/>
    <cellStyle name="Navadno 6 24 2" xfId="21396" xr:uid="{00000000-0005-0000-0000-000028240000}"/>
    <cellStyle name="Navadno 6 25" xfId="21397" xr:uid="{00000000-0005-0000-0000-000029240000}"/>
    <cellStyle name="Navadno 6 25 2" xfId="21398" xr:uid="{00000000-0005-0000-0000-00002A240000}"/>
    <cellStyle name="Navadno 6 26" xfId="21399" xr:uid="{00000000-0005-0000-0000-00002B240000}"/>
    <cellStyle name="Navadno 6 26 2" xfId="21400" xr:uid="{00000000-0005-0000-0000-00002C240000}"/>
    <cellStyle name="Navadno 6 27" xfId="21401" xr:uid="{00000000-0005-0000-0000-00002D240000}"/>
    <cellStyle name="Navadno 6 27 2" xfId="21402" xr:uid="{00000000-0005-0000-0000-00002E240000}"/>
    <cellStyle name="Navadno 6 28" xfId="21403" xr:uid="{00000000-0005-0000-0000-00002F240000}"/>
    <cellStyle name="Navadno 6 28 2" xfId="21404" xr:uid="{00000000-0005-0000-0000-000030240000}"/>
    <cellStyle name="Navadno 6 29" xfId="21405" xr:uid="{00000000-0005-0000-0000-000031240000}"/>
    <cellStyle name="Navadno 6 29 2" xfId="21406" xr:uid="{00000000-0005-0000-0000-000032240000}"/>
    <cellStyle name="Navadno 6 3" xfId="1164" xr:uid="{00000000-0005-0000-0000-000033240000}"/>
    <cellStyle name="Navadno 6 3 2" xfId="8115" xr:uid="{00000000-0005-0000-0000-000034240000}"/>
    <cellStyle name="Navadno 6 3 2 2" xfId="21408" xr:uid="{00000000-0005-0000-0000-000035240000}"/>
    <cellStyle name="Navadno 6 3 3" xfId="6809" xr:uid="{00000000-0005-0000-0000-000036240000}"/>
    <cellStyle name="Navadno 6 3 4" xfId="21407" xr:uid="{00000000-0005-0000-0000-000037240000}"/>
    <cellStyle name="Navadno 6 30" xfId="21409" xr:uid="{00000000-0005-0000-0000-000038240000}"/>
    <cellStyle name="Navadno 6 30 2" xfId="21410" xr:uid="{00000000-0005-0000-0000-000039240000}"/>
    <cellStyle name="Navadno 6 31" xfId="21411" xr:uid="{00000000-0005-0000-0000-00003A240000}"/>
    <cellStyle name="Navadno 6 31 2" xfId="21412" xr:uid="{00000000-0005-0000-0000-00003B240000}"/>
    <cellStyle name="Navadno 6 32" xfId="21413" xr:uid="{00000000-0005-0000-0000-00003C240000}"/>
    <cellStyle name="Navadno 6 32 2" xfId="21414" xr:uid="{00000000-0005-0000-0000-00003D240000}"/>
    <cellStyle name="Navadno 6 33" xfId="21415" xr:uid="{00000000-0005-0000-0000-00003E240000}"/>
    <cellStyle name="Navadno 6 33 2" xfId="21416" xr:uid="{00000000-0005-0000-0000-00003F240000}"/>
    <cellStyle name="Navadno 6 34" xfId="21417" xr:uid="{00000000-0005-0000-0000-000040240000}"/>
    <cellStyle name="Navadno 6 34 2" xfId="21418" xr:uid="{00000000-0005-0000-0000-000041240000}"/>
    <cellStyle name="Navadno 6 35" xfId="21419" xr:uid="{00000000-0005-0000-0000-000042240000}"/>
    <cellStyle name="Navadno 6 35 2" xfId="21420" xr:uid="{00000000-0005-0000-0000-000043240000}"/>
    <cellStyle name="Navadno 6 36" xfId="21421" xr:uid="{00000000-0005-0000-0000-000044240000}"/>
    <cellStyle name="Navadno 6 36 2" xfId="21422" xr:uid="{00000000-0005-0000-0000-000045240000}"/>
    <cellStyle name="Navadno 6 37" xfId="21423" xr:uid="{00000000-0005-0000-0000-000046240000}"/>
    <cellStyle name="Navadno 6 37 2" xfId="21424" xr:uid="{00000000-0005-0000-0000-000047240000}"/>
    <cellStyle name="Navadno 6 38" xfId="21425" xr:uid="{00000000-0005-0000-0000-000048240000}"/>
    <cellStyle name="Navadno 6 38 2" xfId="21426" xr:uid="{00000000-0005-0000-0000-000049240000}"/>
    <cellStyle name="Navadno 6 39" xfId="21427" xr:uid="{00000000-0005-0000-0000-00004A240000}"/>
    <cellStyle name="Navadno 6 39 2" xfId="21428" xr:uid="{00000000-0005-0000-0000-00004B240000}"/>
    <cellStyle name="Navadno 6 4" xfId="1165" xr:uid="{00000000-0005-0000-0000-00004C240000}"/>
    <cellStyle name="Navadno 6 4 2" xfId="2707" xr:uid="{00000000-0005-0000-0000-00004D240000}"/>
    <cellStyle name="Navadno 6 4 2 2" xfId="21430" xr:uid="{00000000-0005-0000-0000-00004E240000}"/>
    <cellStyle name="Navadno 6 4 3" xfId="7405" xr:uid="{00000000-0005-0000-0000-00004F240000}"/>
    <cellStyle name="Navadno 6 4 4" xfId="2586" xr:uid="{00000000-0005-0000-0000-000050240000}"/>
    <cellStyle name="Navadno 6 4 5" xfId="21429" xr:uid="{00000000-0005-0000-0000-000051240000}"/>
    <cellStyle name="Navadno 6 40" xfId="21431" xr:uid="{00000000-0005-0000-0000-000052240000}"/>
    <cellStyle name="Navadno 6 40 2" xfId="21432" xr:uid="{00000000-0005-0000-0000-000053240000}"/>
    <cellStyle name="Navadno 6 41" xfId="21433" xr:uid="{00000000-0005-0000-0000-000054240000}"/>
    <cellStyle name="Navadno 6 41 2" xfId="21434" xr:uid="{00000000-0005-0000-0000-000055240000}"/>
    <cellStyle name="Navadno 6 42" xfId="21435" xr:uid="{00000000-0005-0000-0000-000056240000}"/>
    <cellStyle name="Navadno 6 42 2" xfId="21436" xr:uid="{00000000-0005-0000-0000-000057240000}"/>
    <cellStyle name="Navadno 6 43" xfId="21437" xr:uid="{00000000-0005-0000-0000-000058240000}"/>
    <cellStyle name="Navadno 6 43 2" xfId="21438" xr:uid="{00000000-0005-0000-0000-000059240000}"/>
    <cellStyle name="Navadno 6 44" xfId="21439" xr:uid="{00000000-0005-0000-0000-00005A240000}"/>
    <cellStyle name="Navadno 6 44 2" xfId="21440" xr:uid="{00000000-0005-0000-0000-00005B240000}"/>
    <cellStyle name="Navadno 6 45" xfId="21441" xr:uid="{00000000-0005-0000-0000-00005C240000}"/>
    <cellStyle name="Navadno 6 45 2" xfId="21442" xr:uid="{00000000-0005-0000-0000-00005D240000}"/>
    <cellStyle name="Navadno 6 46" xfId="21443" xr:uid="{00000000-0005-0000-0000-00005E240000}"/>
    <cellStyle name="Navadno 6 46 2" xfId="21444" xr:uid="{00000000-0005-0000-0000-00005F240000}"/>
    <cellStyle name="Navadno 6 47" xfId="21445" xr:uid="{00000000-0005-0000-0000-000060240000}"/>
    <cellStyle name="Navadno 6 47 2" xfId="21446" xr:uid="{00000000-0005-0000-0000-000061240000}"/>
    <cellStyle name="Navadno 6 48" xfId="21447" xr:uid="{00000000-0005-0000-0000-000062240000}"/>
    <cellStyle name="Navadno 6 49" xfId="21364" xr:uid="{00000000-0005-0000-0000-000063240000}"/>
    <cellStyle name="Navadno 6 5" xfId="1166" xr:uid="{00000000-0005-0000-0000-000064240000}"/>
    <cellStyle name="Navadno 6 5 2" xfId="4445" xr:uid="{00000000-0005-0000-0000-000065240000}"/>
    <cellStyle name="Navadno 6 5 2 2" xfId="21449" xr:uid="{00000000-0005-0000-0000-000066240000}"/>
    <cellStyle name="Navadno 6 5 3" xfId="21448" xr:uid="{00000000-0005-0000-0000-000067240000}"/>
    <cellStyle name="Navadno 6 50" xfId="20884" xr:uid="{00000000-0005-0000-0000-000068240000}"/>
    <cellStyle name="Navadno 6 6" xfId="1167" xr:uid="{00000000-0005-0000-0000-000069240000}"/>
    <cellStyle name="Navadno 6 6 2" xfId="4446" xr:uid="{00000000-0005-0000-0000-00006A240000}"/>
    <cellStyle name="Navadno 6 6 2 2" xfId="15408" xr:uid="{00000000-0005-0000-0000-00006B240000}"/>
    <cellStyle name="Navadno 6 6 2 3" xfId="21451" xr:uid="{00000000-0005-0000-0000-00006C240000}"/>
    <cellStyle name="Navadno 6 6 3" xfId="4447" xr:uid="{00000000-0005-0000-0000-00006D240000}"/>
    <cellStyle name="Navadno 6 6 3 2" xfId="4448" xr:uid="{00000000-0005-0000-0000-00006E240000}"/>
    <cellStyle name="Navadno 6 6 4" xfId="15286" xr:uid="{00000000-0005-0000-0000-00006F240000}"/>
    <cellStyle name="Navadno 6 6 5" xfId="2804" xr:uid="{00000000-0005-0000-0000-000070240000}"/>
    <cellStyle name="Navadno 6 6 6" xfId="20818" xr:uid="{00000000-0005-0000-0000-000071240000}"/>
    <cellStyle name="Navadno 6 6 7" xfId="21450" xr:uid="{00000000-0005-0000-0000-000072240000}"/>
    <cellStyle name="Navadno 6 7" xfId="1168" xr:uid="{00000000-0005-0000-0000-000073240000}"/>
    <cellStyle name="Navadno 6 7 2" xfId="21453" xr:uid="{00000000-0005-0000-0000-000074240000}"/>
    <cellStyle name="Navadno 6 7 3" xfId="21452" xr:uid="{00000000-0005-0000-0000-000075240000}"/>
    <cellStyle name="Navadno 6 8" xfId="4449" xr:uid="{00000000-0005-0000-0000-000076240000}"/>
    <cellStyle name="Navadno 6 8 2" xfId="21455" xr:uid="{00000000-0005-0000-0000-000077240000}"/>
    <cellStyle name="Navadno 6 8 3" xfId="21454" xr:uid="{00000000-0005-0000-0000-000078240000}"/>
    <cellStyle name="Navadno 6 9" xfId="4444" xr:uid="{00000000-0005-0000-0000-000079240000}"/>
    <cellStyle name="Navadno 6 9 2" xfId="21457" xr:uid="{00000000-0005-0000-0000-00007A240000}"/>
    <cellStyle name="Navadno 6 9 3" xfId="21456" xr:uid="{00000000-0005-0000-0000-00007B240000}"/>
    <cellStyle name="Navadno 60" xfId="6646" xr:uid="{00000000-0005-0000-0000-00007C240000}"/>
    <cellStyle name="Navadno 60 10" xfId="18836" xr:uid="{00000000-0005-0000-0000-00007D240000}"/>
    <cellStyle name="Navadno 60 11" xfId="16895" xr:uid="{00000000-0005-0000-0000-00007E240000}"/>
    <cellStyle name="Navadno 60 12" xfId="21458" xr:uid="{00000000-0005-0000-0000-00007F240000}"/>
    <cellStyle name="Navadno 60 2" xfId="6689" xr:uid="{00000000-0005-0000-0000-000080240000}"/>
    <cellStyle name="Navadno 60 2 10" xfId="16917" xr:uid="{00000000-0005-0000-0000-000081240000}"/>
    <cellStyle name="Navadno 60 2 2" xfId="6733" xr:uid="{00000000-0005-0000-0000-000082240000}"/>
    <cellStyle name="Navadno 60 2 2 2" xfId="8596" xr:uid="{00000000-0005-0000-0000-000083240000}"/>
    <cellStyle name="Navadno 60 2 2 2 2" xfId="14915" xr:uid="{00000000-0005-0000-0000-000084240000}"/>
    <cellStyle name="Navadno 60 2 2 2 2 2" xfId="15595" xr:uid="{00000000-0005-0000-0000-000085240000}"/>
    <cellStyle name="Navadno 60 2 2 2 2 2 2" xfId="16715" xr:uid="{00000000-0005-0000-0000-000086240000}"/>
    <cellStyle name="Navadno 60 2 2 2 2 2 2 2" xfId="20553" xr:uid="{00000000-0005-0000-0000-000087240000}"/>
    <cellStyle name="Navadno 60 2 2 2 2 2 2 3" xfId="18656" xr:uid="{00000000-0005-0000-0000-000088240000}"/>
    <cellStyle name="Navadno 60 2 2 2 2 2 3" xfId="19625" xr:uid="{00000000-0005-0000-0000-000089240000}"/>
    <cellStyle name="Navadno 60 2 2 2 2 2 4" xfId="17848" xr:uid="{00000000-0005-0000-0000-00008A240000}"/>
    <cellStyle name="Navadno 60 2 2 2 2 3" xfId="16714" xr:uid="{00000000-0005-0000-0000-00008B240000}"/>
    <cellStyle name="Navadno 60 2 2 2 2 3 2" xfId="20554" xr:uid="{00000000-0005-0000-0000-00008C240000}"/>
    <cellStyle name="Navadno 60 2 2 2 2 3 3" xfId="18655" xr:uid="{00000000-0005-0000-0000-00008D240000}"/>
    <cellStyle name="Navadno 60 2 2 2 2 4" xfId="19624" xr:uid="{00000000-0005-0000-0000-00008E240000}"/>
    <cellStyle name="Navadno 60 2 2 2 2 5" xfId="17408" xr:uid="{00000000-0005-0000-0000-00008F240000}"/>
    <cellStyle name="Navadno 60 2 2 2 3" xfId="15179" xr:uid="{00000000-0005-0000-0000-000090240000}"/>
    <cellStyle name="Navadno 60 2 2 2 3 2" xfId="16716" xr:uid="{00000000-0005-0000-0000-000091240000}"/>
    <cellStyle name="Navadno 60 2 2 2 3 2 2" xfId="20555" xr:uid="{00000000-0005-0000-0000-000092240000}"/>
    <cellStyle name="Navadno 60 2 2 2 3 2 3" xfId="18657" xr:uid="{00000000-0005-0000-0000-000093240000}"/>
    <cellStyle name="Navadno 60 2 2 2 3 3" xfId="19626" xr:uid="{00000000-0005-0000-0000-000094240000}"/>
    <cellStyle name="Navadno 60 2 2 2 3 4" xfId="17672" xr:uid="{00000000-0005-0000-0000-000095240000}"/>
    <cellStyle name="Navadno 60 2 2 2 4" xfId="16082" xr:uid="{00000000-0005-0000-0000-000096240000}"/>
    <cellStyle name="Navadno 60 2 2 2 4 2" xfId="20556" xr:uid="{00000000-0005-0000-0000-000097240000}"/>
    <cellStyle name="Navadno 60 2 2 2 4 3" xfId="18024" xr:uid="{00000000-0005-0000-0000-000098240000}"/>
    <cellStyle name="Navadno 60 2 2 2 5" xfId="18993" xr:uid="{00000000-0005-0000-0000-000099240000}"/>
    <cellStyle name="Navadno 60 2 2 2 6" xfId="17052" xr:uid="{00000000-0005-0000-0000-00009A240000}"/>
    <cellStyle name="Navadno 60 2 2 3" xfId="14386" xr:uid="{00000000-0005-0000-0000-00009B240000}"/>
    <cellStyle name="Navadno 60 2 2 3 2" xfId="15000" xr:uid="{00000000-0005-0000-0000-00009C240000}"/>
    <cellStyle name="Navadno 60 2 2 3 2 2" xfId="16718" xr:uid="{00000000-0005-0000-0000-00009D240000}"/>
    <cellStyle name="Navadno 60 2 2 3 2 2 2" xfId="20557" xr:uid="{00000000-0005-0000-0000-00009E240000}"/>
    <cellStyle name="Navadno 60 2 2 3 2 2 3" xfId="18659" xr:uid="{00000000-0005-0000-0000-00009F240000}"/>
    <cellStyle name="Navadno 60 2 2 3 2 3" xfId="19628" xr:uid="{00000000-0005-0000-0000-0000A0240000}"/>
    <cellStyle name="Navadno 60 2 2 3 2 4" xfId="17493" xr:uid="{00000000-0005-0000-0000-0000A1240000}"/>
    <cellStyle name="Navadno 60 2 2 3 3" xfId="15264" xr:uid="{00000000-0005-0000-0000-0000A2240000}"/>
    <cellStyle name="Navadno 60 2 2 3 3 2" xfId="16719" xr:uid="{00000000-0005-0000-0000-0000A3240000}"/>
    <cellStyle name="Navadno 60 2 2 3 3 2 2" xfId="20558" xr:uid="{00000000-0005-0000-0000-0000A4240000}"/>
    <cellStyle name="Navadno 60 2 2 3 3 2 3" xfId="18660" xr:uid="{00000000-0005-0000-0000-0000A5240000}"/>
    <cellStyle name="Navadno 60 2 2 3 3 3" xfId="19629" xr:uid="{00000000-0005-0000-0000-0000A6240000}"/>
    <cellStyle name="Navadno 60 2 2 3 3 4" xfId="17757" xr:uid="{00000000-0005-0000-0000-0000A7240000}"/>
    <cellStyle name="Navadno 60 2 2 3 4" xfId="16717" xr:uid="{00000000-0005-0000-0000-0000A8240000}"/>
    <cellStyle name="Navadno 60 2 2 3 4 2" xfId="20559" xr:uid="{00000000-0005-0000-0000-0000A9240000}"/>
    <cellStyle name="Navadno 60 2 2 3 4 3" xfId="18658" xr:uid="{00000000-0005-0000-0000-0000AA240000}"/>
    <cellStyle name="Navadno 60 2 2 3 5" xfId="19627" xr:uid="{00000000-0005-0000-0000-0000AB240000}"/>
    <cellStyle name="Navadno 60 2 2 3 6" xfId="17141" xr:uid="{00000000-0005-0000-0000-0000AC240000}"/>
    <cellStyle name="Navadno 60 2 2 4" xfId="14824" xr:uid="{00000000-0005-0000-0000-0000AD240000}"/>
    <cellStyle name="Navadno 60 2 2 4 2" xfId="16720" xr:uid="{00000000-0005-0000-0000-0000AE240000}"/>
    <cellStyle name="Navadno 60 2 2 4 2 2" xfId="20560" xr:uid="{00000000-0005-0000-0000-0000AF240000}"/>
    <cellStyle name="Navadno 60 2 2 4 2 3" xfId="18661" xr:uid="{00000000-0005-0000-0000-0000B0240000}"/>
    <cellStyle name="Navadno 60 2 2 4 3" xfId="19630" xr:uid="{00000000-0005-0000-0000-0000B1240000}"/>
    <cellStyle name="Navadno 60 2 2 4 4" xfId="17317" xr:uid="{00000000-0005-0000-0000-0000B2240000}"/>
    <cellStyle name="Navadno 60 2 2 5" xfId="14488" xr:uid="{00000000-0005-0000-0000-0000B3240000}"/>
    <cellStyle name="Navadno 60 2 2 5 2" xfId="16721" xr:uid="{00000000-0005-0000-0000-0000B4240000}"/>
    <cellStyle name="Navadno 60 2 2 5 2 2" xfId="20561" xr:uid="{00000000-0005-0000-0000-0000B5240000}"/>
    <cellStyle name="Navadno 60 2 2 5 2 3" xfId="18662" xr:uid="{00000000-0005-0000-0000-0000B6240000}"/>
    <cellStyle name="Navadno 60 2 2 5 3" xfId="19631" xr:uid="{00000000-0005-0000-0000-0000B7240000}"/>
    <cellStyle name="Navadno 60 2 2 5 4" xfId="17229" xr:uid="{00000000-0005-0000-0000-0000B8240000}"/>
    <cellStyle name="Navadno 60 2 2 6" xfId="15088" xr:uid="{00000000-0005-0000-0000-0000B9240000}"/>
    <cellStyle name="Navadno 60 2 2 6 2" xfId="16722" xr:uid="{00000000-0005-0000-0000-0000BA240000}"/>
    <cellStyle name="Navadno 60 2 2 6 2 2" xfId="20562" xr:uid="{00000000-0005-0000-0000-0000BB240000}"/>
    <cellStyle name="Navadno 60 2 2 6 2 3" xfId="18663" xr:uid="{00000000-0005-0000-0000-0000BC240000}"/>
    <cellStyle name="Navadno 60 2 2 6 3" xfId="19632" xr:uid="{00000000-0005-0000-0000-0000BD240000}"/>
    <cellStyle name="Navadno 60 2 2 6 4" xfId="17581" xr:uid="{00000000-0005-0000-0000-0000BE240000}"/>
    <cellStyle name="Navadno 60 2 2 7" xfId="15991" xr:uid="{00000000-0005-0000-0000-0000BF240000}"/>
    <cellStyle name="Navadno 60 2 2 7 2" xfId="20563" xr:uid="{00000000-0005-0000-0000-0000C0240000}"/>
    <cellStyle name="Navadno 60 2 2 7 3" xfId="17933" xr:uid="{00000000-0005-0000-0000-0000C1240000}"/>
    <cellStyle name="Navadno 60 2 2 8" xfId="18902" xr:uid="{00000000-0005-0000-0000-0000C2240000}"/>
    <cellStyle name="Navadno 60 2 2 9" xfId="16961" xr:uid="{00000000-0005-0000-0000-0000C3240000}"/>
    <cellStyle name="Navadno 60 2 3" xfId="8595" xr:uid="{00000000-0005-0000-0000-0000C4240000}"/>
    <cellStyle name="Navadno 60 2 3 2" xfId="14914" xr:uid="{00000000-0005-0000-0000-0000C5240000}"/>
    <cellStyle name="Navadno 60 2 3 2 2" xfId="15594" xr:uid="{00000000-0005-0000-0000-0000C6240000}"/>
    <cellStyle name="Navadno 60 2 3 2 2 2" xfId="16724" xr:uid="{00000000-0005-0000-0000-0000C7240000}"/>
    <cellStyle name="Navadno 60 2 3 2 2 2 2" xfId="20564" xr:uid="{00000000-0005-0000-0000-0000C8240000}"/>
    <cellStyle name="Navadno 60 2 3 2 2 2 3" xfId="18665" xr:uid="{00000000-0005-0000-0000-0000C9240000}"/>
    <cellStyle name="Navadno 60 2 3 2 2 3" xfId="19634" xr:uid="{00000000-0005-0000-0000-0000CA240000}"/>
    <cellStyle name="Navadno 60 2 3 2 2 4" xfId="17847" xr:uid="{00000000-0005-0000-0000-0000CB240000}"/>
    <cellStyle name="Navadno 60 2 3 2 3" xfId="16723" xr:uid="{00000000-0005-0000-0000-0000CC240000}"/>
    <cellStyle name="Navadno 60 2 3 2 3 2" xfId="20565" xr:uid="{00000000-0005-0000-0000-0000CD240000}"/>
    <cellStyle name="Navadno 60 2 3 2 3 3" xfId="18664" xr:uid="{00000000-0005-0000-0000-0000CE240000}"/>
    <cellStyle name="Navadno 60 2 3 2 4" xfId="19633" xr:uid="{00000000-0005-0000-0000-0000CF240000}"/>
    <cellStyle name="Navadno 60 2 3 2 5" xfId="17407" xr:uid="{00000000-0005-0000-0000-0000D0240000}"/>
    <cellStyle name="Navadno 60 2 3 3" xfId="15178" xr:uid="{00000000-0005-0000-0000-0000D1240000}"/>
    <cellStyle name="Navadno 60 2 3 3 2" xfId="16725" xr:uid="{00000000-0005-0000-0000-0000D2240000}"/>
    <cellStyle name="Navadno 60 2 3 3 2 2" xfId="20566" xr:uid="{00000000-0005-0000-0000-0000D3240000}"/>
    <cellStyle name="Navadno 60 2 3 3 2 3" xfId="18666" xr:uid="{00000000-0005-0000-0000-0000D4240000}"/>
    <cellStyle name="Navadno 60 2 3 3 3" xfId="19635" xr:uid="{00000000-0005-0000-0000-0000D5240000}"/>
    <cellStyle name="Navadno 60 2 3 3 4" xfId="17671" xr:uid="{00000000-0005-0000-0000-0000D6240000}"/>
    <cellStyle name="Navadno 60 2 3 4" xfId="16081" xr:uid="{00000000-0005-0000-0000-0000D7240000}"/>
    <cellStyle name="Navadno 60 2 3 4 2" xfId="20567" xr:uid="{00000000-0005-0000-0000-0000D8240000}"/>
    <cellStyle name="Navadno 60 2 3 4 3" xfId="18023" xr:uid="{00000000-0005-0000-0000-0000D9240000}"/>
    <cellStyle name="Navadno 60 2 3 5" xfId="18992" xr:uid="{00000000-0005-0000-0000-0000DA240000}"/>
    <cellStyle name="Navadno 60 2 3 6" xfId="17051" xr:uid="{00000000-0005-0000-0000-0000DB240000}"/>
    <cellStyle name="Navadno 60 2 4" xfId="14342" xr:uid="{00000000-0005-0000-0000-0000DC240000}"/>
    <cellStyle name="Navadno 60 2 4 2" xfId="14956" xr:uid="{00000000-0005-0000-0000-0000DD240000}"/>
    <cellStyle name="Navadno 60 2 4 2 2" xfId="16727" xr:uid="{00000000-0005-0000-0000-0000DE240000}"/>
    <cellStyle name="Navadno 60 2 4 2 2 2" xfId="20568" xr:uid="{00000000-0005-0000-0000-0000DF240000}"/>
    <cellStyle name="Navadno 60 2 4 2 2 3" xfId="18668" xr:uid="{00000000-0005-0000-0000-0000E0240000}"/>
    <cellStyle name="Navadno 60 2 4 2 3" xfId="19637" xr:uid="{00000000-0005-0000-0000-0000E1240000}"/>
    <cellStyle name="Navadno 60 2 4 2 4" xfId="17449" xr:uid="{00000000-0005-0000-0000-0000E2240000}"/>
    <cellStyle name="Navadno 60 2 4 3" xfId="15220" xr:uid="{00000000-0005-0000-0000-0000E3240000}"/>
    <cellStyle name="Navadno 60 2 4 3 2" xfId="16728" xr:uid="{00000000-0005-0000-0000-0000E4240000}"/>
    <cellStyle name="Navadno 60 2 4 3 2 2" xfId="20569" xr:uid="{00000000-0005-0000-0000-0000E5240000}"/>
    <cellStyle name="Navadno 60 2 4 3 2 3" xfId="18669" xr:uid="{00000000-0005-0000-0000-0000E6240000}"/>
    <cellStyle name="Navadno 60 2 4 3 3" xfId="19638" xr:uid="{00000000-0005-0000-0000-0000E7240000}"/>
    <cellStyle name="Navadno 60 2 4 3 4" xfId="17713" xr:uid="{00000000-0005-0000-0000-0000E8240000}"/>
    <cellStyle name="Navadno 60 2 4 4" xfId="16726" xr:uid="{00000000-0005-0000-0000-0000E9240000}"/>
    <cellStyle name="Navadno 60 2 4 4 2" xfId="20570" xr:uid="{00000000-0005-0000-0000-0000EA240000}"/>
    <cellStyle name="Navadno 60 2 4 4 3" xfId="18667" xr:uid="{00000000-0005-0000-0000-0000EB240000}"/>
    <cellStyle name="Navadno 60 2 4 5" xfId="19636" xr:uid="{00000000-0005-0000-0000-0000EC240000}"/>
    <cellStyle name="Navadno 60 2 4 6" xfId="17097" xr:uid="{00000000-0005-0000-0000-0000ED240000}"/>
    <cellStyle name="Navadno 60 2 5" xfId="14780" xr:uid="{00000000-0005-0000-0000-0000EE240000}"/>
    <cellStyle name="Navadno 60 2 5 2" xfId="16729" xr:uid="{00000000-0005-0000-0000-0000EF240000}"/>
    <cellStyle name="Navadno 60 2 5 2 2" xfId="20571" xr:uid="{00000000-0005-0000-0000-0000F0240000}"/>
    <cellStyle name="Navadno 60 2 5 2 3" xfId="18670" xr:uid="{00000000-0005-0000-0000-0000F1240000}"/>
    <cellStyle name="Navadno 60 2 5 3" xfId="19639" xr:uid="{00000000-0005-0000-0000-0000F2240000}"/>
    <cellStyle name="Navadno 60 2 5 4" xfId="17273" xr:uid="{00000000-0005-0000-0000-0000F3240000}"/>
    <cellStyle name="Navadno 60 2 6" xfId="14444" xr:uid="{00000000-0005-0000-0000-0000F4240000}"/>
    <cellStyle name="Navadno 60 2 6 2" xfId="16730" xr:uid="{00000000-0005-0000-0000-0000F5240000}"/>
    <cellStyle name="Navadno 60 2 6 2 2" xfId="20572" xr:uid="{00000000-0005-0000-0000-0000F6240000}"/>
    <cellStyle name="Navadno 60 2 6 2 3" xfId="18671" xr:uid="{00000000-0005-0000-0000-0000F7240000}"/>
    <cellStyle name="Navadno 60 2 6 3" xfId="19640" xr:uid="{00000000-0005-0000-0000-0000F8240000}"/>
    <cellStyle name="Navadno 60 2 6 4" xfId="17185" xr:uid="{00000000-0005-0000-0000-0000F9240000}"/>
    <cellStyle name="Navadno 60 2 7" xfId="15044" xr:uid="{00000000-0005-0000-0000-0000FA240000}"/>
    <cellStyle name="Navadno 60 2 7 2" xfId="16731" xr:uid="{00000000-0005-0000-0000-0000FB240000}"/>
    <cellStyle name="Navadno 60 2 7 2 2" xfId="20573" xr:uid="{00000000-0005-0000-0000-0000FC240000}"/>
    <cellStyle name="Navadno 60 2 7 2 3" xfId="18672" xr:uid="{00000000-0005-0000-0000-0000FD240000}"/>
    <cellStyle name="Navadno 60 2 7 3" xfId="19641" xr:uid="{00000000-0005-0000-0000-0000FE240000}"/>
    <cellStyle name="Navadno 60 2 7 4" xfId="17537" xr:uid="{00000000-0005-0000-0000-0000FF240000}"/>
    <cellStyle name="Navadno 60 2 8" xfId="15947" xr:uid="{00000000-0005-0000-0000-000000250000}"/>
    <cellStyle name="Navadno 60 2 8 2" xfId="20574" xr:uid="{00000000-0005-0000-0000-000001250000}"/>
    <cellStyle name="Navadno 60 2 8 3" xfId="17889" xr:uid="{00000000-0005-0000-0000-000002250000}"/>
    <cellStyle name="Navadno 60 2 9" xfId="18858" xr:uid="{00000000-0005-0000-0000-000003250000}"/>
    <cellStyle name="Navadno 60 3" xfId="6711" xr:uid="{00000000-0005-0000-0000-000004250000}"/>
    <cellStyle name="Navadno 60 3 2" xfId="8597" xr:uid="{00000000-0005-0000-0000-000005250000}"/>
    <cellStyle name="Navadno 60 3 2 2" xfId="14916" xr:uid="{00000000-0005-0000-0000-000006250000}"/>
    <cellStyle name="Navadno 60 3 2 2 2" xfId="15596" xr:uid="{00000000-0005-0000-0000-000007250000}"/>
    <cellStyle name="Navadno 60 3 2 2 2 2" xfId="16733" xr:uid="{00000000-0005-0000-0000-000008250000}"/>
    <cellStyle name="Navadno 60 3 2 2 2 2 2" xfId="20575" xr:uid="{00000000-0005-0000-0000-000009250000}"/>
    <cellStyle name="Navadno 60 3 2 2 2 2 3" xfId="18674" xr:uid="{00000000-0005-0000-0000-00000A250000}"/>
    <cellStyle name="Navadno 60 3 2 2 2 3" xfId="19643" xr:uid="{00000000-0005-0000-0000-00000B250000}"/>
    <cellStyle name="Navadno 60 3 2 2 2 4" xfId="17849" xr:uid="{00000000-0005-0000-0000-00000C250000}"/>
    <cellStyle name="Navadno 60 3 2 2 3" xfId="16732" xr:uid="{00000000-0005-0000-0000-00000D250000}"/>
    <cellStyle name="Navadno 60 3 2 2 3 2" xfId="20576" xr:uid="{00000000-0005-0000-0000-00000E250000}"/>
    <cellStyle name="Navadno 60 3 2 2 3 3" xfId="18673" xr:uid="{00000000-0005-0000-0000-00000F250000}"/>
    <cellStyle name="Navadno 60 3 2 2 4" xfId="19642" xr:uid="{00000000-0005-0000-0000-000010250000}"/>
    <cellStyle name="Navadno 60 3 2 2 5" xfId="17409" xr:uid="{00000000-0005-0000-0000-000011250000}"/>
    <cellStyle name="Navadno 60 3 2 3" xfId="15180" xr:uid="{00000000-0005-0000-0000-000012250000}"/>
    <cellStyle name="Navadno 60 3 2 3 2" xfId="16734" xr:uid="{00000000-0005-0000-0000-000013250000}"/>
    <cellStyle name="Navadno 60 3 2 3 2 2" xfId="20577" xr:uid="{00000000-0005-0000-0000-000014250000}"/>
    <cellStyle name="Navadno 60 3 2 3 2 3" xfId="18675" xr:uid="{00000000-0005-0000-0000-000015250000}"/>
    <cellStyle name="Navadno 60 3 2 3 3" xfId="19644" xr:uid="{00000000-0005-0000-0000-000016250000}"/>
    <cellStyle name="Navadno 60 3 2 3 4" xfId="17673" xr:uid="{00000000-0005-0000-0000-000017250000}"/>
    <cellStyle name="Navadno 60 3 2 4" xfId="16083" xr:uid="{00000000-0005-0000-0000-000018250000}"/>
    <cellStyle name="Navadno 60 3 2 4 2" xfId="20578" xr:uid="{00000000-0005-0000-0000-000019250000}"/>
    <cellStyle name="Navadno 60 3 2 4 3" xfId="18025" xr:uid="{00000000-0005-0000-0000-00001A250000}"/>
    <cellStyle name="Navadno 60 3 2 5" xfId="18994" xr:uid="{00000000-0005-0000-0000-00001B250000}"/>
    <cellStyle name="Navadno 60 3 2 6" xfId="17053" xr:uid="{00000000-0005-0000-0000-00001C250000}"/>
    <cellStyle name="Navadno 60 3 3" xfId="14364" xr:uid="{00000000-0005-0000-0000-00001D250000}"/>
    <cellStyle name="Navadno 60 3 3 2" xfId="14978" xr:uid="{00000000-0005-0000-0000-00001E250000}"/>
    <cellStyle name="Navadno 60 3 3 2 2" xfId="16736" xr:uid="{00000000-0005-0000-0000-00001F250000}"/>
    <cellStyle name="Navadno 60 3 3 2 2 2" xfId="20579" xr:uid="{00000000-0005-0000-0000-000020250000}"/>
    <cellStyle name="Navadno 60 3 3 2 2 3" xfId="18677" xr:uid="{00000000-0005-0000-0000-000021250000}"/>
    <cellStyle name="Navadno 60 3 3 2 3" xfId="19646" xr:uid="{00000000-0005-0000-0000-000022250000}"/>
    <cellStyle name="Navadno 60 3 3 2 4" xfId="17471" xr:uid="{00000000-0005-0000-0000-000023250000}"/>
    <cellStyle name="Navadno 60 3 3 3" xfId="15242" xr:uid="{00000000-0005-0000-0000-000024250000}"/>
    <cellStyle name="Navadno 60 3 3 3 2" xfId="16737" xr:uid="{00000000-0005-0000-0000-000025250000}"/>
    <cellStyle name="Navadno 60 3 3 3 2 2" xfId="20580" xr:uid="{00000000-0005-0000-0000-000026250000}"/>
    <cellStyle name="Navadno 60 3 3 3 2 3" xfId="18678" xr:uid="{00000000-0005-0000-0000-000027250000}"/>
    <cellStyle name="Navadno 60 3 3 3 3" xfId="19647" xr:uid="{00000000-0005-0000-0000-000028250000}"/>
    <cellStyle name="Navadno 60 3 3 3 4" xfId="17735" xr:uid="{00000000-0005-0000-0000-000029250000}"/>
    <cellStyle name="Navadno 60 3 3 4" xfId="16735" xr:uid="{00000000-0005-0000-0000-00002A250000}"/>
    <cellStyle name="Navadno 60 3 3 4 2" xfId="20581" xr:uid="{00000000-0005-0000-0000-00002B250000}"/>
    <cellStyle name="Navadno 60 3 3 4 3" xfId="18676" xr:uid="{00000000-0005-0000-0000-00002C250000}"/>
    <cellStyle name="Navadno 60 3 3 5" xfId="19645" xr:uid="{00000000-0005-0000-0000-00002D250000}"/>
    <cellStyle name="Navadno 60 3 3 6" xfId="17119" xr:uid="{00000000-0005-0000-0000-00002E250000}"/>
    <cellStyle name="Navadno 60 3 4" xfId="14802" xr:uid="{00000000-0005-0000-0000-00002F250000}"/>
    <cellStyle name="Navadno 60 3 4 2" xfId="16738" xr:uid="{00000000-0005-0000-0000-000030250000}"/>
    <cellStyle name="Navadno 60 3 4 2 2" xfId="20582" xr:uid="{00000000-0005-0000-0000-000031250000}"/>
    <cellStyle name="Navadno 60 3 4 2 3" xfId="18679" xr:uid="{00000000-0005-0000-0000-000032250000}"/>
    <cellStyle name="Navadno 60 3 4 3" xfId="19648" xr:uid="{00000000-0005-0000-0000-000033250000}"/>
    <cellStyle name="Navadno 60 3 4 4" xfId="17295" xr:uid="{00000000-0005-0000-0000-000034250000}"/>
    <cellStyle name="Navadno 60 3 5" xfId="14466" xr:uid="{00000000-0005-0000-0000-000035250000}"/>
    <cellStyle name="Navadno 60 3 5 2" xfId="16739" xr:uid="{00000000-0005-0000-0000-000036250000}"/>
    <cellStyle name="Navadno 60 3 5 2 2" xfId="20583" xr:uid="{00000000-0005-0000-0000-000037250000}"/>
    <cellStyle name="Navadno 60 3 5 2 3" xfId="18680" xr:uid="{00000000-0005-0000-0000-000038250000}"/>
    <cellStyle name="Navadno 60 3 5 3" xfId="19649" xr:uid="{00000000-0005-0000-0000-000039250000}"/>
    <cellStyle name="Navadno 60 3 5 4" xfId="17207" xr:uid="{00000000-0005-0000-0000-00003A250000}"/>
    <cellStyle name="Navadno 60 3 6" xfId="15066" xr:uid="{00000000-0005-0000-0000-00003B250000}"/>
    <cellStyle name="Navadno 60 3 6 2" xfId="16740" xr:uid="{00000000-0005-0000-0000-00003C250000}"/>
    <cellStyle name="Navadno 60 3 6 2 2" xfId="20584" xr:uid="{00000000-0005-0000-0000-00003D250000}"/>
    <cellStyle name="Navadno 60 3 6 2 3" xfId="18681" xr:uid="{00000000-0005-0000-0000-00003E250000}"/>
    <cellStyle name="Navadno 60 3 6 3" xfId="19650" xr:uid="{00000000-0005-0000-0000-00003F250000}"/>
    <cellStyle name="Navadno 60 3 6 4" xfId="17559" xr:uid="{00000000-0005-0000-0000-000040250000}"/>
    <cellStyle name="Navadno 60 3 7" xfId="15969" xr:uid="{00000000-0005-0000-0000-000041250000}"/>
    <cellStyle name="Navadno 60 3 7 2" xfId="20585" xr:uid="{00000000-0005-0000-0000-000042250000}"/>
    <cellStyle name="Navadno 60 3 7 3" xfId="17911" xr:uid="{00000000-0005-0000-0000-000043250000}"/>
    <cellStyle name="Navadno 60 3 8" xfId="18880" xr:uid="{00000000-0005-0000-0000-000044250000}"/>
    <cellStyle name="Navadno 60 3 9" xfId="16939" xr:uid="{00000000-0005-0000-0000-000045250000}"/>
    <cellStyle name="Navadno 60 4" xfId="8594" xr:uid="{00000000-0005-0000-0000-000046250000}"/>
    <cellStyle name="Navadno 60 4 2" xfId="14913" xr:uid="{00000000-0005-0000-0000-000047250000}"/>
    <cellStyle name="Navadno 60 4 2 2" xfId="15593" xr:uid="{00000000-0005-0000-0000-000048250000}"/>
    <cellStyle name="Navadno 60 4 2 2 2" xfId="16742" xr:uid="{00000000-0005-0000-0000-000049250000}"/>
    <cellStyle name="Navadno 60 4 2 2 2 2" xfId="20586" xr:uid="{00000000-0005-0000-0000-00004A250000}"/>
    <cellStyle name="Navadno 60 4 2 2 2 3" xfId="18683" xr:uid="{00000000-0005-0000-0000-00004B250000}"/>
    <cellStyle name="Navadno 60 4 2 2 3" xfId="19652" xr:uid="{00000000-0005-0000-0000-00004C250000}"/>
    <cellStyle name="Navadno 60 4 2 2 4" xfId="17846" xr:uid="{00000000-0005-0000-0000-00004D250000}"/>
    <cellStyle name="Navadno 60 4 2 3" xfId="16741" xr:uid="{00000000-0005-0000-0000-00004E250000}"/>
    <cellStyle name="Navadno 60 4 2 3 2" xfId="20587" xr:uid="{00000000-0005-0000-0000-00004F250000}"/>
    <cellStyle name="Navadno 60 4 2 3 3" xfId="18682" xr:uid="{00000000-0005-0000-0000-000050250000}"/>
    <cellStyle name="Navadno 60 4 2 4" xfId="19651" xr:uid="{00000000-0005-0000-0000-000051250000}"/>
    <cellStyle name="Navadno 60 4 2 5" xfId="17406" xr:uid="{00000000-0005-0000-0000-000052250000}"/>
    <cellStyle name="Navadno 60 4 3" xfId="15177" xr:uid="{00000000-0005-0000-0000-000053250000}"/>
    <cellStyle name="Navadno 60 4 3 2" xfId="16743" xr:uid="{00000000-0005-0000-0000-000054250000}"/>
    <cellStyle name="Navadno 60 4 3 2 2" xfId="20588" xr:uid="{00000000-0005-0000-0000-000055250000}"/>
    <cellStyle name="Navadno 60 4 3 2 3" xfId="18684" xr:uid="{00000000-0005-0000-0000-000056250000}"/>
    <cellStyle name="Navadno 60 4 3 3" xfId="19653" xr:uid="{00000000-0005-0000-0000-000057250000}"/>
    <cellStyle name="Navadno 60 4 3 4" xfId="17670" xr:uid="{00000000-0005-0000-0000-000058250000}"/>
    <cellStyle name="Navadno 60 4 4" xfId="16080" xr:uid="{00000000-0005-0000-0000-000059250000}"/>
    <cellStyle name="Navadno 60 4 4 2" xfId="20589" xr:uid="{00000000-0005-0000-0000-00005A250000}"/>
    <cellStyle name="Navadno 60 4 4 3" xfId="18022" xr:uid="{00000000-0005-0000-0000-00005B250000}"/>
    <cellStyle name="Navadno 60 4 5" xfId="18991" xr:uid="{00000000-0005-0000-0000-00005C250000}"/>
    <cellStyle name="Navadno 60 4 6" xfId="17050" xr:uid="{00000000-0005-0000-0000-00005D250000}"/>
    <cellStyle name="Navadno 60 5" xfId="14316" xr:uid="{00000000-0005-0000-0000-00005E250000}"/>
    <cellStyle name="Navadno 60 5 2" xfId="14934" xr:uid="{00000000-0005-0000-0000-00005F250000}"/>
    <cellStyle name="Navadno 60 5 2 2" xfId="16745" xr:uid="{00000000-0005-0000-0000-000060250000}"/>
    <cellStyle name="Navadno 60 5 2 2 2" xfId="20590" xr:uid="{00000000-0005-0000-0000-000061250000}"/>
    <cellStyle name="Navadno 60 5 2 2 3" xfId="18686" xr:uid="{00000000-0005-0000-0000-000062250000}"/>
    <cellStyle name="Navadno 60 5 2 3" xfId="19655" xr:uid="{00000000-0005-0000-0000-000063250000}"/>
    <cellStyle name="Navadno 60 5 2 4" xfId="17427" xr:uid="{00000000-0005-0000-0000-000064250000}"/>
    <cellStyle name="Navadno 60 5 3" xfId="15198" xr:uid="{00000000-0005-0000-0000-000065250000}"/>
    <cellStyle name="Navadno 60 5 3 2" xfId="16746" xr:uid="{00000000-0005-0000-0000-000066250000}"/>
    <cellStyle name="Navadno 60 5 3 2 2" xfId="20591" xr:uid="{00000000-0005-0000-0000-000067250000}"/>
    <cellStyle name="Navadno 60 5 3 2 3" xfId="18687" xr:uid="{00000000-0005-0000-0000-000068250000}"/>
    <cellStyle name="Navadno 60 5 3 3" xfId="19656" xr:uid="{00000000-0005-0000-0000-000069250000}"/>
    <cellStyle name="Navadno 60 5 3 4" xfId="17691" xr:uid="{00000000-0005-0000-0000-00006A250000}"/>
    <cellStyle name="Navadno 60 5 4" xfId="16744" xr:uid="{00000000-0005-0000-0000-00006B250000}"/>
    <cellStyle name="Navadno 60 5 4 2" xfId="20592" xr:uid="{00000000-0005-0000-0000-00006C250000}"/>
    <cellStyle name="Navadno 60 5 4 3" xfId="18685" xr:uid="{00000000-0005-0000-0000-00006D250000}"/>
    <cellStyle name="Navadno 60 5 5" xfId="19654" xr:uid="{00000000-0005-0000-0000-00006E250000}"/>
    <cellStyle name="Navadno 60 5 6" xfId="17075" xr:uid="{00000000-0005-0000-0000-00006F250000}"/>
    <cellStyle name="Navadno 60 6" xfId="14758" xr:uid="{00000000-0005-0000-0000-000070250000}"/>
    <cellStyle name="Navadno 60 6 2" xfId="16747" xr:uid="{00000000-0005-0000-0000-000071250000}"/>
    <cellStyle name="Navadno 60 6 2 2" xfId="20593" xr:uid="{00000000-0005-0000-0000-000072250000}"/>
    <cellStyle name="Navadno 60 6 2 3" xfId="18688" xr:uid="{00000000-0005-0000-0000-000073250000}"/>
    <cellStyle name="Navadno 60 6 3" xfId="19657" xr:uid="{00000000-0005-0000-0000-000074250000}"/>
    <cellStyle name="Navadno 60 6 4" xfId="17251" xr:uid="{00000000-0005-0000-0000-000075250000}"/>
    <cellStyle name="Navadno 60 7" xfId="14422" xr:uid="{00000000-0005-0000-0000-000076250000}"/>
    <cellStyle name="Navadno 60 7 2" xfId="16748" xr:uid="{00000000-0005-0000-0000-000077250000}"/>
    <cellStyle name="Navadno 60 7 2 2" xfId="20594" xr:uid="{00000000-0005-0000-0000-000078250000}"/>
    <cellStyle name="Navadno 60 7 2 3" xfId="18689" xr:uid="{00000000-0005-0000-0000-000079250000}"/>
    <cellStyle name="Navadno 60 7 3" xfId="19658" xr:uid="{00000000-0005-0000-0000-00007A250000}"/>
    <cellStyle name="Navadno 60 7 4" xfId="17163" xr:uid="{00000000-0005-0000-0000-00007B250000}"/>
    <cellStyle name="Navadno 60 8" xfId="15022" xr:uid="{00000000-0005-0000-0000-00007C250000}"/>
    <cellStyle name="Navadno 60 8 2" xfId="16749" xr:uid="{00000000-0005-0000-0000-00007D250000}"/>
    <cellStyle name="Navadno 60 8 2 2" xfId="20595" xr:uid="{00000000-0005-0000-0000-00007E250000}"/>
    <cellStyle name="Navadno 60 8 2 3" xfId="18690" xr:uid="{00000000-0005-0000-0000-00007F250000}"/>
    <cellStyle name="Navadno 60 8 3" xfId="19659" xr:uid="{00000000-0005-0000-0000-000080250000}"/>
    <cellStyle name="Navadno 60 8 4" xfId="17515" xr:uid="{00000000-0005-0000-0000-000081250000}"/>
    <cellStyle name="Navadno 60 9" xfId="15925" xr:uid="{00000000-0005-0000-0000-000082250000}"/>
    <cellStyle name="Navadno 60 9 2" xfId="20596" xr:uid="{00000000-0005-0000-0000-000083250000}"/>
    <cellStyle name="Navadno 60 9 3" xfId="17867" xr:uid="{00000000-0005-0000-0000-000084250000}"/>
    <cellStyle name="Navadno 61" xfId="6663" xr:uid="{00000000-0005-0000-0000-000085250000}"/>
    <cellStyle name="Navadno 61 10" xfId="18851" xr:uid="{00000000-0005-0000-0000-000086250000}"/>
    <cellStyle name="Navadno 61 11" xfId="16910" xr:uid="{00000000-0005-0000-0000-000087250000}"/>
    <cellStyle name="Navadno 61 12" xfId="21459" xr:uid="{00000000-0005-0000-0000-000088250000}"/>
    <cellStyle name="Navadno 61 2" xfId="6704" xr:uid="{00000000-0005-0000-0000-000089250000}"/>
    <cellStyle name="Navadno 61 2 10" xfId="16932" xr:uid="{00000000-0005-0000-0000-00008A250000}"/>
    <cellStyle name="Navadno 61 2 2" xfId="6748" xr:uid="{00000000-0005-0000-0000-00008B250000}"/>
    <cellStyle name="Navadno 61 2 2 2" xfId="8600" xr:uid="{00000000-0005-0000-0000-00008C250000}"/>
    <cellStyle name="Navadno 61 2 2 2 2" xfId="14919" xr:uid="{00000000-0005-0000-0000-00008D250000}"/>
    <cellStyle name="Navadno 61 2 2 2 2 2" xfId="15599" xr:uid="{00000000-0005-0000-0000-00008E250000}"/>
    <cellStyle name="Navadno 61 2 2 2 2 2 2" xfId="16751" xr:uid="{00000000-0005-0000-0000-00008F250000}"/>
    <cellStyle name="Navadno 61 2 2 2 2 2 2 2" xfId="20597" xr:uid="{00000000-0005-0000-0000-000090250000}"/>
    <cellStyle name="Navadno 61 2 2 2 2 2 2 3" xfId="18692" xr:uid="{00000000-0005-0000-0000-000091250000}"/>
    <cellStyle name="Navadno 61 2 2 2 2 2 3" xfId="19661" xr:uid="{00000000-0005-0000-0000-000092250000}"/>
    <cellStyle name="Navadno 61 2 2 2 2 2 4" xfId="17852" xr:uid="{00000000-0005-0000-0000-000093250000}"/>
    <cellStyle name="Navadno 61 2 2 2 2 3" xfId="16750" xr:uid="{00000000-0005-0000-0000-000094250000}"/>
    <cellStyle name="Navadno 61 2 2 2 2 3 2" xfId="20598" xr:uid="{00000000-0005-0000-0000-000095250000}"/>
    <cellStyle name="Navadno 61 2 2 2 2 3 3" xfId="18691" xr:uid="{00000000-0005-0000-0000-000096250000}"/>
    <cellStyle name="Navadno 61 2 2 2 2 4" xfId="19660" xr:uid="{00000000-0005-0000-0000-000097250000}"/>
    <cellStyle name="Navadno 61 2 2 2 2 5" xfId="17412" xr:uid="{00000000-0005-0000-0000-000098250000}"/>
    <cellStyle name="Navadno 61 2 2 2 3" xfId="15183" xr:uid="{00000000-0005-0000-0000-000099250000}"/>
    <cellStyle name="Navadno 61 2 2 2 3 2" xfId="16752" xr:uid="{00000000-0005-0000-0000-00009A250000}"/>
    <cellStyle name="Navadno 61 2 2 2 3 2 2" xfId="20599" xr:uid="{00000000-0005-0000-0000-00009B250000}"/>
    <cellStyle name="Navadno 61 2 2 2 3 2 3" xfId="18693" xr:uid="{00000000-0005-0000-0000-00009C250000}"/>
    <cellStyle name="Navadno 61 2 2 2 3 3" xfId="19662" xr:uid="{00000000-0005-0000-0000-00009D250000}"/>
    <cellStyle name="Navadno 61 2 2 2 3 4" xfId="17676" xr:uid="{00000000-0005-0000-0000-00009E250000}"/>
    <cellStyle name="Navadno 61 2 2 2 4" xfId="16086" xr:uid="{00000000-0005-0000-0000-00009F250000}"/>
    <cellStyle name="Navadno 61 2 2 2 4 2" xfId="20600" xr:uid="{00000000-0005-0000-0000-0000A0250000}"/>
    <cellStyle name="Navadno 61 2 2 2 4 3" xfId="18028" xr:uid="{00000000-0005-0000-0000-0000A1250000}"/>
    <cellStyle name="Navadno 61 2 2 2 5" xfId="18997" xr:uid="{00000000-0005-0000-0000-0000A2250000}"/>
    <cellStyle name="Navadno 61 2 2 2 6" xfId="17056" xr:uid="{00000000-0005-0000-0000-0000A3250000}"/>
    <cellStyle name="Navadno 61 2 2 3" xfId="14401" xr:uid="{00000000-0005-0000-0000-0000A4250000}"/>
    <cellStyle name="Navadno 61 2 2 3 2" xfId="15015" xr:uid="{00000000-0005-0000-0000-0000A5250000}"/>
    <cellStyle name="Navadno 61 2 2 3 2 2" xfId="16754" xr:uid="{00000000-0005-0000-0000-0000A6250000}"/>
    <cellStyle name="Navadno 61 2 2 3 2 2 2" xfId="20601" xr:uid="{00000000-0005-0000-0000-0000A7250000}"/>
    <cellStyle name="Navadno 61 2 2 3 2 2 3" xfId="18695" xr:uid="{00000000-0005-0000-0000-0000A8250000}"/>
    <cellStyle name="Navadno 61 2 2 3 2 3" xfId="19664" xr:uid="{00000000-0005-0000-0000-0000A9250000}"/>
    <cellStyle name="Navadno 61 2 2 3 2 4" xfId="17508" xr:uid="{00000000-0005-0000-0000-0000AA250000}"/>
    <cellStyle name="Navadno 61 2 2 3 3" xfId="15279" xr:uid="{00000000-0005-0000-0000-0000AB250000}"/>
    <cellStyle name="Navadno 61 2 2 3 3 2" xfId="16755" xr:uid="{00000000-0005-0000-0000-0000AC250000}"/>
    <cellStyle name="Navadno 61 2 2 3 3 2 2" xfId="20602" xr:uid="{00000000-0005-0000-0000-0000AD250000}"/>
    <cellStyle name="Navadno 61 2 2 3 3 2 3" xfId="18696" xr:uid="{00000000-0005-0000-0000-0000AE250000}"/>
    <cellStyle name="Navadno 61 2 2 3 3 3" xfId="19665" xr:uid="{00000000-0005-0000-0000-0000AF250000}"/>
    <cellStyle name="Navadno 61 2 2 3 3 4" xfId="17772" xr:uid="{00000000-0005-0000-0000-0000B0250000}"/>
    <cellStyle name="Navadno 61 2 2 3 4" xfId="16753" xr:uid="{00000000-0005-0000-0000-0000B1250000}"/>
    <cellStyle name="Navadno 61 2 2 3 4 2" xfId="20603" xr:uid="{00000000-0005-0000-0000-0000B2250000}"/>
    <cellStyle name="Navadno 61 2 2 3 4 3" xfId="18694" xr:uid="{00000000-0005-0000-0000-0000B3250000}"/>
    <cellStyle name="Navadno 61 2 2 3 5" xfId="19663" xr:uid="{00000000-0005-0000-0000-0000B4250000}"/>
    <cellStyle name="Navadno 61 2 2 3 6" xfId="17156" xr:uid="{00000000-0005-0000-0000-0000B5250000}"/>
    <cellStyle name="Navadno 61 2 2 4" xfId="14839" xr:uid="{00000000-0005-0000-0000-0000B6250000}"/>
    <cellStyle name="Navadno 61 2 2 4 2" xfId="16756" xr:uid="{00000000-0005-0000-0000-0000B7250000}"/>
    <cellStyle name="Navadno 61 2 2 4 2 2" xfId="20604" xr:uid="{00000000-0005-0000-0000-0000B8250000}"/>
    <cellStyle name="Navadno 61 2 2 4 2 3" xfId="18697" xr:uid="{00000000-0005-0000-0000-0000B9250000}"/>
    <cellStyle name="Navadno 61 2 2 4 3" xfId="19666" xr:uid="{00000000-0005-0000-0000-0000BA250000}"/>
    <cellStyle name="Navadno 61 2 2 4 4" xfId="17332" xr:uid="{00000000-0005-0000-0000-0000BB250000}"/>
    <cellStyle name="Navadno 61 2 2 5" xfId="14503" xr:uid="{00000000-0005-0000-0000-0000BC250000}"/>
    <cellStyle name="Navadno 61 2 2 5 2" xfId="16757" xr:uid="{00000000-0005-0000-0000-0000BD250000}"/>
    <cellStyle name="Navadno 61 2 2 5 2 2" xfId="20605" xr:uid="{00000000-0005-0000-0000-0000BE250000}"/>
    <cellStyle name="Navadno 61 2 2 5 2 3" xfId="18698" xr:uid="{00000000-0005-0000-0000-0000BF250000}"/>
    <cellStyle name="Navadno 61 2 2 5 3" xfId="19667" xr:uid="{00000000-0005-0000-0000-0000C0250000}"/>
    <cellStyle name="Navadno 61 2 2 5 4" xfId="17244" xr:uid="{00000000-0005-0000-0000-0000C1250000}"/>
    <cellStyle name="Navadno 61 2 2 6" xfId="15103" xr:uid="{00000000-0005-0000-0000-0000C2250000}"/>
    <cellStyle name="Navadno 61 2 2 6 2" xfId="16758" xr:uid="{00000000-0005-0000-0000-0000C3250000}"/>
    <cellStyle name="Navadno 61 2 2 6 2 2" xfId="20606" xr:uid="{00000000-0005-0000-0000-0000C4250000}"/>
    <cellStyle name="Navadno 61 2 2 6 2 3" xfId="18699" xr:uid="{00000000-0005-0000-0000-0000C5250000}"/>
    <cellStyle name="Navadno 61 2 2 6 3" xfId="19668" xr:uid="{00000000-0005-0000-0000-0000C6250000}"/>
    <cellStyle name="Navadno 61 2 2 6 4" xfId="17596" xr:uid="{00000000-0005-0000-0000-0000C7250000}"/>
    <cellStyle name="Navadno 61 2 2 7" xfId="16006" xr:uid="{00000000-0005-0000-0000-0000C8250000}"/>
    <cellStyle name="Navadno 61 2 2 7 2" xfId="20607" xr:uid="{00000000-0005-0000-0000-0000C9250000}"/>
    <cellStyle name="Navadno 61 2 2 7 3" xfId="17948" xr:uid="{00000000-0005-0000-0000-0000CA250000}"/>
    <cellStyle name="Navadno 61 2 2 8" xfId="18917" xr:uid="{00000000-0005-0000-0000-0000CB250000}"/>
    <cellStyle name="Navadno 61 2 2 9" xfId="16976" xr:uid="{00000000-0005-0000-0000-0000CC250000}"/>
    <cellStyle name="Navadno 61 2 3" xfId="8599" xr:uid="{00000000-0005-0000-0000-0000CD250000}"/>
    <cellStyle name="Navadno 61 2 3 2" xfId="14918" xr:uid="{00000000-0005-0000-0000-0000CE250000}"/>
    <cellStyle name="Navadno 61 2 3 2 2" xfId="15598" xr:uid="{00000000-0005-0000-0000-0000CF250000}"/>
    <cellStyle name="Navadno 61 2 3 2 2 2" xfId="16760" xr:uid="{00000000-0005-0000-0000-0000D0250000}"/>
    <cellStyle name="Navadno 61 2 3 2 2 2 2" xfId="20608" xr:uid="{00000000-0005-0000-0000-0000D1250000}"/>
    <cellStyle name="Navadno 61 2 3 2 2 2 3" xfId="18701" xr:uid="{00000000-0005-0000-0000-0000D2250000}"/>
    <cellStyle name="Navadno 61 2 3 2 2 3" xfId="19670" xr:uid="{00000000-0005-0000-0000-0000D3250000}"/>
    <cellStyle name="Navadno 61 2 3 2 2 4" xfId="17851" xr:uid="{00000000-0005-0000-0000-0000D4250000}"/>
    <cellStyle name="Navadno 61 2 3 2 3" xfId="16759" xr:uid="{00000000-0005-0000-0000-0000D5250000}"/>
    <cellStyle name="Navadno 61 2 3 2 3 2" xfId="20609" xr:uid="{00000000-0005-0000-0000-0000D6250000}"/>
    <cellStyle name="Navadno 61 2 3 2 3 3" xfId="18700" xr:uid="{00000000-0005-0000-0000-0000D7250000}"/>
    <cellStyle name="Navadno 61 2 3 2 4" xfId="19669" xr:uid="{00000000-0005-0000-0000-0000D8250000}"/>
    <cellStyle name="Navadno 61 2 3 2 5" xfId="17411" xr:uid="{00000000-0005-0000-0000-0000D9250000}"/>
    <cellStyle name="Navadno 61 2 3 3" xfId="15182" xr:uid="{00000000-0005-0000-0000-0000DA250000}"/>
    <cellStyle name="Navadno 61 2 3 3 2" xfId="16761" xr:uid="{00000000-0005-0000-0000-0000DB250000}"/>
    <cellStyle name="Navadno 61 2 3 3 2 2" xfId="20610" xr:uid="{00000000-0005-0000-0000-0000DC250000}"/>
    <cellStyle name="Navadno 61 2 3 3 2 3" xfId="18702" xr:uid="{00000000-0005-0000-0000-0000DD250000}"/>
    <cellStyle name="Navadno 61 2 3 3 3" xfId="19671" xr:uid="{00000000-0005-0000-0000-0000DE250000}"/>
    <cellStyle name="Navadno 61 2 3 3 4" xfId="17675" xr:uid="{00000000-0005-0000-0000-0000DF250000}"/>
    <cellStyle name="Navadno 61 2 3 4" xfId="16085" xr:uid="{00000000-0005-0000-0000-0000E0250000}"/>
    <cellStyle name="Navadno 61 2 3 4 2" xfId="20611" xr:uid="{00000000-0005-0000-0000-0000E1250000}"/>
    <cellStyle name="Navadno 61 2 3 4 3" xfId="18027" xr:uid="{00000000-0005-0000-0000-0000E2250000}"/>
    <cellStyle name="Navadno 61 2 3 5" xfId="18996" xr:uid="{00000000-0005-0000-0000-0000E3250000}"/>
    <cellStyle name="Navadno 61 2 3 6" xfId="17055" xr:uid="{00000000-0005-0000-0000-0000E4250000}"/>
    <cellStyle name="Navadno 61 2 4" xfId="14357" xr:uid="{00000000-0005-0000-0000-0000E5250000}"/>
    <cellStyle name="Navadno 61 2 4 2" xfId="14971" xr:uid="{00000000-0005-0000-0000-0000E6250000}"/>
    <cellStyle name="Navadno 61 2 4 2 2" xfId="16763" xr:uid="{00000000-0005-0000-0000-0000E7250000}"/>
    <cellStyle name="Navadno 61 2 4 2 2 2" xfId="20612" xr:uid="{00000000-0005-0000-0000-0000E8250000}"/>
    <cellStyle name="Navadno 61 2 4 2 2 3" xfId="18704" xr:uid="{00000000-0005-0000-0000-0000E9250000}"/>
    <cellStyle name="Navadno 61 2 4 2 3" xfId="19673" xr:uid="{00000000-0005-0000-0000-0000EA250000}"/>
    <cellStyle name="Navadno 61 2 4 2 4" xfId="17464" xr:uid="{00000000-0005-0000-0000-0000EB250000}"/>
    <cellStyle name="Navadno 61 2 4 3" xfId="15235" xr:uid="{00000000-0005-0000-0000-0000EC250000}"/>
    <cellStyle name="Navadno 61 2 4 3 2" xfId="16764" xr:uid="{00000000-0005-0000-0000-0000ED250000}"/>
    <cellStyle name="Navadno 61 2 4 3 2 2" xfId="20613" xr:uid="{00000000-0005-0000-0000-0000EE250000}"/>
    <cellStyle name="Navadno 61 2 4 3 2 3" xfId="18705" xr:uid="{00000000-0005-0000-0000-0000EF250000}"/>
    <cellStyle name="Navadno 61 2 4 3 3" xfId="19674" xr:uid="{00000000-0005-0000-0000-0000F0250000}"/>
    <cellStyle name="Navadno 61 2 4 3 4" xfId="17728" xr:uid="{00000000-0005-0000-0000-0000F1250000}"/>
    <cellStyle name="Navadno 61 2 4 4" xfId="16762" xr:uid="{00000000-0005-0000-0000-0000F2250000}"/>
    <cellStyle name="Navadno 61 2 4 4 2" xfId="20614" xr:uid="{00000000-0005-0000-0000-0000F3250000}"/>
    <cellStyle name="Navadno 61 2 4 4 3" xfId="18703" xr:uid="{00000000-0005-0000-0000-0000F4250000}"/>
    <cellStyle name="Navadno 61 2 4 5" xfId="19672" xr:uid="{00000000-0005-0000-0000-0000F5250000}"/>
    <cellStyle name="Navadno 61 2 4 6" xfId="17112" xr:uid="{00000000-0005-0000-0000-0000F6250000}"/>
    <cellStyle name="Navadno 61 2 5" xfId="14795" xr:uid="{00000000-0005-0000-0000-0000F7250000}"/>
    <cellStyle name="Navadno 61 2 5 2" xfId="16765" xr:uid="{00000000-0005-0000-0000-0000F8250000}"/>
    <cellStyle name="Navadno 61 2 5 2 2" xfId="20615" xr:uid="{00000000-0005-0000-0000-0000F9250000}"/>
    <cellStyle name="Navadno 61 2 5 2 3" xfId="18706" xr:uid="{00000000-0005-0000-0000-0000FA250000}"/>
    <cellStyle name="Navadno 61 2 5 3" xfId="19675" xr:uid="{00000000-0005-0000-0000-0000FB250000}"/>
    <cellStyle name="Navadno 61 2 5 4" xfId="17288" xr:uid="{00000000-0005-0000-0000-0000FC250000}"/>
    <cellStyle name="Navadno 61 2 6" xfId="14459" xr:uid="{00000000-0005-0000-0000-0000FD250000}"/>
    <cellStyle name="Navadno 61 2 6 2" xfId="16766" xr:uid="{00000000-0005-0000-0000-0000FE250000}"/>
    <cellStyle name="Navadno 61 2 6 2 2" xfId="20616" xr:uid="{00000000-0005-0000-0000-0000FF250000}"/>
    <cellStyle name="Navadno 61 2 6 2 3" xfId="18707" xr:uid="{00000000-0005-0000-0000-000000260000}"/>
    <cellStyle name="Navadno 61 2 6 3" xfId="19676" xr:uid="{00000000-0005-0000-0000-000001260000}"/>
    <cellStyle name="Navadno 61 2 6 4" xfId="17200" xr:uid="{00000000-0005-0000-0000-000002260000}"/>
    <cellStyle name="Navadno 61 2 7" xfId="15059" xr:uid="{00000000-0005-0000-0000-000003260000}"/>
    <cellStyle name="Navadno 61 2 7 2" xfId="16767" xr:uid="{00000000-0005-0000-0000-000004260000}"/>
    <cellStyle name="Navadno 61 2 7 2 2" xfId="20617" xr:uid="{00000000-0005-0000-0000-000005260000}"/>
    <cellStyle name="Navadno 61 2 7 2 3" xfId="18708" xr:uid="{00000000-0005-0000-0000-000006260000}"/>
    <cellStyle name="Navadno 61 2 7 3" xfId="19677" xr:uid="{00000000-0005-0000-0000-000007260000}"/>
    <cellStyle name="Navadno 61 2 7 4" xfId="17552" xr:uid="{00000000-0005-0000-0000-000008260000}"/>
    <cellStyle name="Navadno 61 2 8" xfId="15962" xr:uid="{00000000-0005-0000-0000-000009260000}"/>
    <cellStyle name="Navadno 61 2 8 2" xfId="20618" xr:uid="{00000000-0005-0000-0000-00000A260000}"/>
    <cellStyle name="Navadno 61 2 8 3" xfId="17904" xr:uid="{00000000-0005-0000-0000-00000B260000}"/>
    <cellStyle name="Navadno 61 2 9" xfId="18873" xr:uid="{00000000-0005-0000-0000-00000C260000}"/>
    <cellStyle name="Navadno 61 3" xfId="6726" xr:uid="{00000000-0005-0000-0000-00000D260000}"/>
    <cellStyle name="Navadno 61 3 2" xfId="8601" xr:uid="{00000000-0005-0000-0000-00000E260000}"/>
    <cellStyle name="Navadno 61 3 2 2" xfId="14920" xr:uid="{00000000-0005-0000-0000-00000F260000}"/>
    <cellStyle name="Navadno 61 3 2 2 2" xfId="15600" xr:uid="{00000000-0005-0000-0000-000010260000}"/>
    <cellStyle name="Navadno 61 3 2 2 2 2" xfId="16769" xr:uid="{00000000-0005-0000-0000-000011260000}"/>
    <cellStyle name="Navadno 61 3 2 2 2 2 2" xfId="20619" xr:uid="{00000000-0005-0000-0000-000012260000}"/>
    <cellStyle name="Navadno 61 3 2 2 2 2 3" xfId="18710" xr:uid="{00000000-0005-0000-0000-000013260000}"/>
    <cellStyle name="Navadno 61 3 2 2 2 3" xfId="19679" xr:uid="{00000000-0005-0000-0000-000014260000}"/>
    <cellStyle name="Navadno 61 3 2 2 2 4" xfId="17853" xr:uid="{00000000-0005-0000-0000-000015260000}"/>
    <cellStyle name="Navadno 61 3 2 2 3" xfId="16768" xr:uid="{00000000-0005-0000-0000-000016260000}"/>
    <cellStyle name="Navadno 61 3 2 2 3 2" xfId="20620" xr:uid="{00000000-0005-0000-0000-000017260000}"/>
    <cellStyle name="Navadno 61 3 2 2 3 3" xfId="18709" xr:uid="{00000000-0005-0000-0000-000018260000}"/>
    <cellStyle name="Navadno 61 3 2 2 4" xfId="19678" xr:uid="{00000000-0005-0000-0000-000019260000}"/>
    <cellStyle name="Navadno 61 3 2 2 5" xfId="17413" xr:uid="{00000000-0005-0000-0000-00001A260000}"/>
    <cellStyle name="Navadno 61 3 2 3" xfId="15184" xr:uid="{00000000-0005-0000-0000-00001B260000}"/>
    <cellStyle name="Navadno 61 3 2 3 2" xfId="16770" xr:uid="{00000000-0005-0000-0000-00001C260000}"/>
    <cellStyle name="Navadno 61 3 2 3 2 2" xfId="20621" xr:uid="{00000000-0005-0000-0000-00001D260000}"/>
    <cellStyle name="Navadno 61 3 2 3 2 3" xfId="18711" xr:uid="{00000000-0005-0000-0000-00001E260000}"/>
    <cellStyle name="Navadno 61 3 2 3 3" xfId="19680" xr:uid="{00000000-0005-0000-0000-00001F260000}"/>
    <cellStyle name="Navadno 61 3 2 3 4" xfId="17677" xr:uid="{00000000-0005-0000-0000-000020260000}"/>
    <cellStyle name="Navadno 61 3 2 4" xfId="16087" xr:uid="{00000000-0005-0000-0000-000021260000}"/>
    <cellStyle name="Navadno 61 3 2 4 2" xfId="20622" xr:uid="{00000000-0005-0000-0000-000022260000}"/>
    <cellStyle name="Navadno 61 3 2 4 3" xfId="18029" xr:uid="{00000000-0005-0000-0000-000023260000}"/>
    <cellStyle name="Navadno 61 3 2 5" xfId="18998" xr:uid="{00000000-0005-0000-0000-000024260000}"/>
    <cellStyle name="Navadno 61 3 2 6" xfId="17057" xr:uid="{00000000-0005-0000-0000-000025260000}"/>
    <cellStyle name="Navadno 61 3 3" xfId="14379" xr:uid="{00000000-0005-0000-0000-000026260000}"/>
    <cellStyle name="Navadno 61 3 3 2" xfId="14993" xr:uid="{00000000-0005-0000-0000-000027260000}"/>
    <cellStyle name="Navadno 61 3 3 2 2" xfId="16772" xr:uid="{00000000-0005-0000-0000-000028260000}"/>
    <cellStyle name="Navadno 61 3 3 2 2 2" xfId="20623" xr:uid="{00000000-0005-0000-0000-000029260000}"/>
    <cellStyle name="Navadno 61 3 3 2 2 3" xfId="18713" xr:uid="{00000000-0005-0000-0000-00002A260000}"/>
    <cellStyle name="Navadno 61 3 3 2 3" xfId="19682" xr:uid="{00000000-0005-0000-0000-00002B260000}"/>
    <cellStyle name="Navadno 61 3 3 2 4" xfId="17486" xr:uid="{00000000-0005-0000-0000-00002C260000}"/>
    <cellStyle name="Navadno 61 3 3 3" xfId="15257" xr:uid="{00000000-0005-0000-0000-00002D260000}"/>
    <cellStyle name="Navadno 61 3 3 3 2" xfId="16773" xr:uid="{00000000-0005-0000-0000-00002E260000}"/>
    <cellStyle name="Navadno 61 3 3 3 2 2" xfId="20624" xr:uid="{00000000-0005-0000-0000-00002F260000}"/>
    <cellStyle name="Navadno 61 3 3 3 2 3" xfId="18714" xr:uid="{00000000-0005-0000-0000-000030260000}"/>
    <cellStyle name="Navadno 61 3 3 3 3" xfId="19683" xr:uid="{00000000-0005-0000-0000-000031260000}"/>
    <cellStyle name="Navadno 61 3 3 3 4" xfId="17750" xr:uid="{00000000-0005-0000-0000-000032260000}"/>
    <cellStyle name="Navadno 61 3 3 4" xfId="16771" xr:uid="{00000000-0005-0000-0000-000033260000}"/>
    <cellStyle name="Navadno 61 3 3 4 2" xfId="20625" xr:uid="{00000000-0005-0000-0000-000034260000}"/>
    <cellStyle name="Navadno 61 3 3 4 3" xfId="18712" xr:uid="{00000000-0005-0000-0000-000035260000}"/>
    <cellStyle name="Navadno 61 3 3 5" xfId="19681" xr:uid="{00000000-0005-0000-0000-000036260000}"/>
    <cellStyle name="Navadno 61 3 3 6" xfId="17134" xr:uid="{00000000-0005-0000-0000-000037260000}"/>
    <cellStyle name="Navadno 61 3 4" xfId="14817" xr:uid="{00000000-0005-0000-0000-000038260000}"/>
    <cellStyle name="Navadno 61 3 4 2" xfId="16774" xr:uid="{00000000-0005-0000-0000-000039260000}"/>
    <cellStyle name="Navadno 61 3 4 2 2" xfId="20626" xr:uid="{00000000-0005-0000-0000-00003A260000}"/>
    <cellStyle name="Navadno 61 3 4 2 3" xfId="18715" xr:uid="{00000000-0005-0000-0000-00003B260000}"/>
    <cellStyle name="Navadno 61 3 4 3" xfId="19684" xr:uid="{00000000-0005-0000-0000-00003C260000}"/>
    <cellStyle name="Navadno 61 3 4 4" xfId="17310" xr:uid="{00000000-0005-0000-0000-00003D260000}"/>
    <cellStyle name="Navadno 61 3 5" xfId="14481" xr:uid="{00000000-0005-0000-0000-00003E260000}"/>
    <cellStyle name="Navadno 61 3 5 2" xfId="16775" xr:uid="{00000000-0005-0000-0000-00003F260000}"/>
    <cellStyle name="Navadno 61 3 5 2 2" xfId="20627" xr:uid="{00000000-0005-0000-0000-000040260000}"/>
    <cellStyle name="Navadno 61 3 5 2 3" xfId="18716" xr:uid="{00000000-0005-0000-0000-000041260000}"/>
    <cellStyle name="Navadno 61 3 5 3" xfId="19685" xr:uid="{00000000-0005-0000-0000-000042260000}"/>
    <cellStyle name="Navadno 61 3 5 4" xfId="17222" xr:uid="{00000000-0005-0000-0000-000043260000}"/>
    <cellStyle name="Navadno 61 3 6" xfId="15081" xr:uid="{00000000-0005-0000-0000-000044260000}"/>
    <cellStyle name="Navadno 61 3 6 2" xfId="16776" xr:uid="{00000000-0005-0000-0000-000045260000}"/>
    <cellStyle name="Navadno 61 3 6 2 2" xfId="20628" xr:uid="{00000000-0005-0000-0000-000046260000}"/>
    <cellStyle name="Navadno 61 3 6 2 3" xfId="18717" xr:uid="{00000000-0005-0000-0000-000047260000}"/>
    <cellStyle name="Navadno 61 3 6 3" xfId="19686" xr:uid="{00000000-0005-0000-0000-000048260000}"/>
    <cellStyle name="Navadno 61 3 6 4" xfId="17574" xr:uid="{00000000-0005-0000-0000-000049260000}"/>
    <cellStyle name="Navadno 61 3 7" xfId="15984" xr:uid="{00000000-0005-0000-0000-00004A260000}"/>
    <cellStyle name="Navadno 61 3 7 2" xfId="20629" xr:uid="{00000000-0005-0000-0000-00004B260000}"/>
    <cellStyle name="Navadno 61 3 7 3" xfId="17926" xr:uid="{00000000-0005-0000-0000-00004C260000}"/>
    <cellStyle name="Navadno 61 3 8" xfId="18895" xr:uid="{00000000-0005-0000-0000-00004D260000}"/>
    <cellStyle name="Navadno 61 3 9" xfId="16954" xr:uid="{00000000-0005-0000-0000-00004E260000}"/>
    <cellStyle name="Navadno 61 4" xfId="8598" xr:uid="{00000000-0005-0000-0000-00004F260000}"/>
    <cellStyle name="Navadno 61 4 2" xfId="14917" xr:uid="{00000000-0005-0000-0000-000050260000}"/>
    <cellStyle name="Navadno 61 4 2 2" xfId="15597" xr:uid="{00000000-0005-0000-0000-000051260000}"/>
    <cellStyle name="Navadno 61 4 2 2 2" xfId="16778" xr:uid="{00000000-0005-0000-0000-000052260000}"/>
    <cellStyle name="Navadno 61 4 2 2 2 2" xfId="20630" xr:uid="{00000000-0005-0000-0000-000053260000}"/>
    <cellStyle name="Navadno 61 4 2 2 2 3" xfId="18719" xr:uid="{00000000-0005-0000-0000-000054260000}"/>
    <cellStyle name="Navadno 61 4 2 2 3" xfId="19688" xr:uid="{00000000-0005-0000-0000-000055260000}"/>
    <cellStyle name="Navadno 61 4 2 2 4" xfId="17850" xr:uid="{00000000-0005-0000-0000-000056260000}"/>
    <cellStyle name="Navadno 61 4 2 3" xfId="16777" xr:uid="{00000000-0005-0000-0000-000057260000}"/>
    <cellStyle name="Navadno 61 4 2 3 2" xfId="20631" xr:uid="{00000000-0005-0000-0000-000058260000}"/>
    <cellStyle name="Navadno 61 4 2 3 3" xfId="18718" xr:uid="{00000000-0005-0000-0000-000059260000}"/>
    <cellStyle name="Navadno 61 4 2 4" xfId="19687" xr:uid="{00000000-0005-0000-0000-00005A260000}"/>
    <cellStyle name="Navadno 61 4 2 5" xfId="17410" xr:uid="{00000000-0005-0000-0000-00005B260000}"/>
    <cellStyle name="Navadno 61 4 3" xfId="15181" xr:uid="{00000000-0005-0000-0000-00005C260000}"/>
    <cellStyle name="Navadno 61 4 3 2" xfId="16779" xr:uid="{00000000-0005-0000-0000-00005D260000}"/>
    <cellStyle name="Navadno 61 4 3 2 2" xfId="20632" xr:uid="{00000000-0005-0000-0000-00005E260000}"/>
    <cellStyle name="Navadno 61 4 3 2 3" xfId="18720" xr:uid="{00000000-0005-0000-0000-00005F260000}"/>
    <cellStyle name="Navadno 61 4 3 3" xfId="19689" xr:uid="{00000000-0005-0000-0000-000060260000}"/>
    <cellStyle name="Navadno 61 4 3 4" xfId="17674" xr:uid="{00000000-0005-0000-0000-000061260000}"/>
    <cellStyle name="Navadno 61 4 4" xfId="16084" xr:uid="{00000000-0005-0000-0000-000062260000}"/>
    <cellStyle name="Navadno 61 4 4 2" xfId="20633" xr:uid="{00000000-0005-0000-0000-000063260000}"/>
    <cellStyle name="Navadno 61 4 4 3" xfId="18026" xr:uid="{00000000-0005-0000-0000-000064260000}"/>
    <cellStyle name="Navadno 61 4 5" xfId="18995" xr:uid="{00000000-0005-0000-0000-000065260000}"/>
    <cellStyle name="Navadno 61 4 6" xfId="17054" xr:uid="{00000000-0005-0000-0000-000066260000}"/>
    <cellStyle name="Navadno 61 5" xfId="14331" xr:uid="{00000000-0005-0000-0000-000067260000}"/>
    <cellStyle name="Navadno 61 5 2" xfId="14949" xr:uid="{00000000-0005-0000-0000-000068260000}"/>
    <cellStyle name="Navadno 61 5 2 2" xfId="16781" xr:uid="{00000000-0005-0000-0000-000069260000}"/>
    <cellStyle name="Navadno 61 5 2 2 2" xfId="20634" xr:uid="{00000000-0005-0000-0000-00006A260000}"/>
    <cellStyle name="Navadno 61 5 2 2 3" xfId="18722" xr:uid="{00000000-0005-0000-0000-00006B260000}"/>
    <cellStyle name="Navadno 61 5 2 3" xfId="19691" xr:uid="{00000000-0005-0000-0000-00006C260000}"/>
    <cellStyle name="Navadno 61 5 2 4" xfId="17442" xr:uid="{00000000-0005-0000-0000-00006D260000}"/>
    <cellStyle name="Navadno 61 5 3" xfId="15213" xr:uid="{00000000-0005-0000-0000-00006E260000}"/>
    <cellStyle name="Navadno 61 5 3 2" xfId="16782" xr:uid="{00000000-0005-0000-0000-00006F260000}"/>
    <cellStyle name="Navadno 61 5 3 2 2" xfId="20635" xr:uid="{00000000-0005-0000-0000-000070260000}"/>
    <cellStyle name="Navadno 61 5 3 2 3" xfId="18723" xr:uid="{00000000-0005-0000-0000-000071260000}"/>
    <cellStyle name="Navadno 61 5 3 3" xfId="19692" xr:uid="{00000000-0005-0000-0000-000072260000}"/>
    <cellStyle name="Navadno 61 5 3 4" xfId="17706" xr:uid="{00000000-0005-0000-0000-000073260000}"/>
    <cellStyle name="Navadno 61 5 4" xfId="16780" xr:uid="{00000000-0005-0000-0000-000074260000}"/>
    <cellStyle name="Navadno 61 5 4 2" xfId="20636" xr:uid="{00000000-0005-0000-0000-000075260000}"/>
    <cellStyle name="Navadno 61 5 4 3" xfId="18721" xr:uid="{00000000-0005-0000-0000-000076260000}"/>
    <cellStyle name="Navadno 61 5 5" xfId="19690" xr:uid="{00000000-0005-0000-0000-000077260000}"/>
    <cellStyle name="Navadno 61 5 6" xfId="17090" xr:uid="{00000000-0005-0000-0000-000078260000}"/>
    <cellStyle name="Navadno 61 6" xfId="14773" xr:uid="{00000000-0005-0000-0000-000079260000}"/>
    <cellStyle name="Navadno 61 6 2" xfId="16783" xr:uid="{00000000-0005-0000-0000-00007A260000}"/>
    <cellStyle name="Navadno 61 6 2 2" xfId="20637" xr:uid="{00000000-0005-0000-0000-00007B260000}"/>
    <cellStyle name="Navadno 61 6 2 3" xfId="18724" xr:uid="{00000000-0005-0000-0000-00007C260000}"/>
    <cellStyle name="Navadno 61 6 3" xfId="19693" xr:uid="{00000000-0005-0000-0000-00007D260000}"/>
    <cellStyle name="Navadno 61 6 4" xfId="17266" xr:uid="{00000000-0005-0000-0000-00007E260000}"/>
    <cellStyle name="Navadno 61 7" xfId="14437" xr:uid="{00000000-0005-0000-0000-00007F260000}"/>
    <cellStyle name="Navadno 61 7 2" xfId="16784" xr:uid="{00000000-0005-0000-0000-000080260000}"/>
    <cellStyle name="Navadno 61 7 2 2" xfId="20638" xr:uid="{00000000-0005-0000-0000-000081260000}"/>
    <cellStyle name="Navadno 61 7 2 3" xfId="18725" xr:uid="{00000000-0005-0000-0000-000082260000}"/>
    <cellStyle name="Navadno 61 7 3" xfId="19694" xr:uid="{00000000-0005-0000-0000-000083260000}"/>
    <cellStyle name="Navadno 61 7 4" xfId="17178" xr:uid="{00000000-0005-0000-0000-000084260000}"/>
    <cellStyle name="Navadno 61 8" xfId="15037" xr:uid="{00000000-0005-0000-0000-000085260000}"/>
    <cellStyle name="Navadno 61 8 2" xfId="16785" xr:uid="{00000000-0005-0000-0000-000086260000}"/>
    <cellStyle name="Navadno 61 8 2 2" xfId="20639" xr:uid="{00000000-0005-0000-0000-000087260000}"/>
    <cellStyle name="Navadno 61 8 2 3" xfId="18726" xr:uid="{00000000-0005-0000-0000-000088260000}"/>
    <cellStyle name="Navadno 61 8 3" xfId="19695" xr:uid="{00000000-0005-0000-0000-000089260000}"/>
    <cellStyle name="Navadno 61 8 4" xfId="17530" xr:uid="{00000000-0005-0000-0000-00008A260000}"/>
    <cellStyle name="Navadno 61 9" xfId="15940" xr:uid="{00000000-0005-0000-0000-00008B260000}"/>
    <cellStyle name="Navadno 61 9 2" xfId="20640" xr:uid="{00000000-0005-0000-0000-00008C260000}"/>
    <cellStyle name="Navadno 61 9 3" xfId="17882" xr:uid="{00000000-0005-0000-0000-00008D260000}"/>
    <cellStyle name="Navadno 62" xfId="6647" xr:uid="{00000000-0005-0000-0000-00008E260000}"/>
    <cellStyle name="Navadno 62 10" xfId="18837" xr:uid="{00000000-0005-0000-0000-00008F260000}"/>
    <cellStyle name="Navadno 62 11" xfId="16896" xr:uid="{00000000-0005-0000-0000-000090260000}"/>
    <cellStyle name="Navadno 62 12" xfId="20887" xr:uid="{00000000-0005-0000-0000-000091260000}"/>
    <cellStyle name="Navadno 62 2" xfId="6690" xr:uid="{00000000-0005-0000-0000-000092260000}"/>
    <cellStyle name="Navadno 62 2 10" xfId="16918" xr:uid="{00000000-0005-0000-0000-000093260000}"/>
    <cellStyle name="Navadno 62 2 2" xfId="6734" xr:uid="{00000000-0005-0000-0000-000094260000}"/>
    <cellStyle name="Navadno 62 2 2 2" xfId="8604" xr:uid="{00000000-0005-0000-0000-000095260000}"/>
    <cellStyle name="Navadno 62 2 2 2 2" xfId="14923" xr:uid="{00000000-0005-0000-0000-000096260000}"/>
    <cellStyle name="Navadno 62 2 2 2 2 2" xfId="15603" xr:uid="{00000000-0005-0000-0000-000097260000}"/>
    <cellStyle name="Navadno 62 2 2 2 2 2 2" xfId="16787" xr:uid="{00000000-0005-0000-0000-000098260000}"/>
    <cellStyle name="Navadno 62 2 2 2 2 2 2 2" xfId="20641" xr:uid="{00000000-0005-0000-0000-000099260000}"/>
    <cellStyle name="Navadno 62 2 2 2 2 2 2 3" xfId="18728" xr:uid="{00000000-0005-0000-0000-00009A260000}"/>
    <cellStyle name="Navadno 62 2 2 2 2 2 3" xfId="19697" xr:uid="{00000000-0005-0000-0000-00009B260000}"/>
    <cellStyle name="Navadno 62 2 2 2 2 2 4" xfId="17856" xr:uid="{00000000-0005-0000-0000-00009C260000}"/>
    <cellStyle name="Navadno 62 2 2 2 2 3" xfId="16786" xr:uid="{00000000-0005-0000-0000-00009D260000}"/>
    <cellStyle name="Navadno 62 2 2 2 2 3 2" xfId="20642" xr:uid="{00000000-0005-0000-0000-00009E260000}"/>
    <cellStyle name="Navadno 62 2 2 2 2 3 3" xfId="18727" xr:uid="{00000000-0005-0000-0000-00009F260000}"/>
    <cellStyle name="Navadno 62 2 2 2 2 4" xfId="19696" xr:uid="{00000000-0005-0000-0000-0000A0260000}"/>
    <cellStyle name="Navadno 62 2 2 2 2 5" xfId="17416" xr:uid="{00000000-0005-0000-0000-0000A1260000}"/>
    <cellStyle name="Navadno 62 2 2 2 3" xfId="15187" xr:uid="{00000000-0005-0000-0000-0000A2260000}"/>
    <cellStyle name="Navadno 62 2 2 2 3 2" xfId="16788" xr:uid="{00000000-0005-0000-0000-0000A3260000}"/>
    <cellStyle name="Navadno 62 2 2 2 3 2 2" xfId="20643" xr:uid="{00000000-0005-0000-0000-0000A4260000}"/>
    <cellStyle name="Navadno 62 2 2 2 3 2 3" xfId="18729" xr:uid="{00000000-0005-0000-0000-0000A5260000}"/>
    <cellStyle name="Navadno 62 2 2 2 3 3" xfId="19698" xr:uid="{00000000-0005-0000-0000-0000A6260000}"/>
    <cellStyle name="Navadno 62 2 2 2 3 4" xfId="17680" xr:uid="{00000000-0005-0000-0000-0000A7260000}"/>
    <cellStyle name="Navadno 62 2 2 2 4" xfId="16090" xr:uid="{00000000-0005-0000-0000-0000A8260000}"/>
    <cellStyle name="Navadno 62 2 2 2 4 2" xfId="20644" xr:uid="{00000000-0005-0000-0000-0000A9260000}"/>
    <cellStyle name="Navadno 62 2 2 2 4 3" xfId="18032" xr:uid="{00000000-0005-0000-0000-0000AA260000}"/>
    <cellStyle name="Navadno 62 2 2 2 5" xfId="19001" xr:uid="{00000000-0005-0000-0000-0000AB260000}"/>
    <cellStyle name="Navadno 62 2 2 2 6" xfId="17060" xr:uid="{00000000-0005-0000-0000-0000AC260000}"/>
    <cellStyle name="Navadno 62 2 2 3" xfId="14387" xr:uid="{00000000-0005-0000-0000-0000AD260000}"/>
    <cellStyle name="Navadno 62 2 2 3 2" xfId="15001" xr:uid="{00000000-0005-0000-0000-0000AE260000}"/>
    <cellStyle name="Navadno 62 2 2 3 2 2" xfId="16790" xr:uid="{00000000-0005-0000-0000-0000AF260000}"/>
    <cellStyle name="Navadno 62 2 2 3 2 2 2" xfId="20645" xr:uid="{00000000-0005-0000-0000-0000B0260000}"/>
    <cellStyle name="Navadno 62 2 2 3 2 2 3" xfId="18731" xr:uid="{00000000-0005-0000-0000-0000B1260000}"/>
    <cellStyle name="Navadno 62 2 2 3 2 3" xfId="19700" xr:uid="{00000000-0005-0000-0000-0000B2260000}"/>
    <cellStyle name="Navadno 62 2 2 3 2 4" xfId="17494" xr:uid="{00000000-0005-0000-0000-0000B3260000}"/>
    <cellStyle name="Navadno 62 2 2 3 3" xfId="15265" xr:uid="{00000000-0005-0000-0000-0000B4260000}"/>
    <cellStyle name="Navadno 62 2 2 3 3 2" xfId="16791" xr:uid="{00000000-0005-0000-0000-0000B5260000}"/>
    <cellStyle name="Navadno 62 2 2 3 3 2 2" xfId="20646" xr:uid="{00000000-0005-0000-0000-0000B6260000}"/>
    <cellStyle name="Navadno 62 2 2 3 3 2 3" xfId="18732" xr:uid="{00000000-0005-0000-0000-0000B7260000}"/>
    <cellStyle name="Navadno 62 2 2 3 3 3" xfId="19701" xr:uid="{00000000-0005-0000-0000-0000B8260000}"/>
    <cellStyle name="Navadno 62 2 2 3 3 4" xfId="17758" xr:uid="{00000000-0005-0000-0000-0000B9260000}"/>
    <cellStyle name="Navadno 62 2 2 3 4" xfId="16789" xr:uid="{00000000-0005-0000-0000-0000BA260000}"/>
    <cellStyle name="Navadno 62 2 2 3 4 2" xfId="20647" xr:uid="{00000000-0005-0000-0000-0000BB260000}"/>
    <cellStyle name="Navadno 62 2 2 3 4 3" xfId="18730" xr:uid="{00000000-0005-0000-0000-0000BC260000}"/>
    <cellStyle name="Navadno 62 2 2 3 5" xfId="19699" xr:uid="{00000000-0005-0000-0000-0000BD260000}"/>
    <cellStyle name="Navadno 62 2 2 3 6" xfId="17142" xr:uid="{00000000-0005-0000-0000-0000BE260000}"/>
    <cellStyle name="Navadno 62 2 2 4" xfId="14825" xr:uid="{00000000-0005-0000-0000-0000BF260000}"/>
    <cellStyle name="Navadno 62 2 2 4 2" xfId="16792" xr:uid="{00000000-0005-0000-0000-0000C0260000}"/>
    <cellStyle name="Navadno 62 2 2 4 2 2" xfId="20648" xr:uid="{00000000-0005-0000-0000-0000C1260000}"/>
    <cellStyle name="Navadno 62 2 2 4 2 3" xfId="18733" xr:uid="{00000000-0005-0000-0000-0000C2260000}"/>
    <cellStyle name="Navadno 62 2 2 4 3" xfId="19702" xr:uid="{00000000-0005-0000-0000-0000C3260000}"/>
    <cellStyle name="Navadno 62 2 2 4 4" xfId="17318" xr:uid="{00000000-0005-0000-0000-0000C4260000}"/>
    <cellStyle name="Navadno 62 2 2 5" xfId="14489" xr:uid="{00000000-0005-0000-0000-0000C5260000}"/>
    <cellStyle name="Navadno 62 2 2 5 2" xfId="16793" xr:uid="{00000000-0005-0000-0000-0000C6260000}"/>
    <cellStyle name="Navadno 62 2 2 5 2 2" xfId="20649" xr:uid="{00000000-0005-0000-0000-0000C7260000}"/>
    <cellStyle name="Navadno 62 2 2 5 2 3" xfId="18734" xr:uid="{00000000-0005-0000-0000-0000C8260000}"/>
    <cellStyle name="Navadno 62 2 2 5 3" xfId="19703" xr:uid="{00000000-0005-0000-0000-0000C9260000}"/>
    <cellStyle name="Navadno 62 2 2 5 4" xfId="17230" xr:uid="{00000000-0005-0000-0000-0000CA260000}"/>
    <cellStyle name="Navadno 62 2 2 6" xfId="15089" xr:uid="{00000000-0005-0000-0000-0000CB260000}"/>
    <cellStyle name="Navadno 62 2 2 6 2" xfId="16794" xr:uid="{00000000-0005-0000-0000-0000CC260000}"/>
    <cellStyle name="Navadno 62 2 2 6 2 2" xfId="20650" xr:uid="{00000000-0005-0000-0000-0000CD260000}"/>
    <cellStyle name="Navadno 62 2 2 6 2 3" xfId="18735" xr:uid="{00000000-0005-0000-0000-0000CE260000}"/>
    <cellStyle name="Navadno 62 2 2 6 3" xfId="19704" xr:uid="{00000000-0005-0000-0000-0000CF260000}"/>
    <cellStyle name="Navadno 62 2 2 6 4" xfId="17582" xr:uid="{00000000-0005-0000-0000-0000D0260000}"/>
    <cellStyle name="Navadno 62 2 2 7" xfId="15992" xr:uid="{00000000-0005-0000-0000-0000D1260000}"/>
    <cellStyle name="Navadno 62 2 2 7 2" xfId="20651" xr:uid="{00000000-0005-0000-0000-0000D2260000}"/>
    <cellStyle name="Navadno 62 2 2 7 3" xfId="17934" xr:uid="{00000000-0005-0000-0000-0000D3260000}"/>
    <cellStyle name="Navadno 62 2 2 8" xfId="18903" xr:uid="{00000000-0005-0000-0000-0000D4260000}"/>
    <cellStyle name="Navadno 62 2 2 9" xfId="16962" xr:uid="{00000000-0005-0000-0000-0000D5260000}"/>
    <cellStyle name="Navadno 62 2 3" xfId="8603" xr:uid="{00000000-0005-0000-0000-0000D6260000}"/>
    <cellStyle name="Navadno 62 2 3 2" xfId="14922" xr:uid="{00000000-0005-0000-0000-0000D7260000}"/>
    <cellStyle name="Navadno 62 2 3 2 2" xfId="15602" xr:uid="{00000000-0005-0000-0000-0000D8260000}"/>
    <cellStyle name="Navadno 62 2 3 2 2 2" xfId="16796" xr:uid="{00000000-0005-0000-0000-0000D9260000}"/>
    <cellStyle name="Navadno 62 2 3 2 2 2 2" xfId="20652" xr:uid="{00000000-0005-0000-0000-0000DA260000}"/>
    <cellStyle name="Navadno 62 2 3 2 2 2 3" xfId="18737" xr:uid="{00000000-0005-0000-0000-0000DB260000}"/>
    <cellStyle name="Navadno 62 2 3 2 2 3" xfId="19706" xr:uid="{00000000-0005-0000-0000-0000DC260000}"/>
    <cellStyle name="Navadno 62 2 3 2 2 4" xfId="17855" xr:uid="{00000000-0005-0000-0000-0000DD260000}"/>
    <cellStyle name="Navadno 62 2 3 2 3" xfId="16795" xr:uid="{00000000-0005-0000-0000-0000DE260000}"/>
    <cellStyle name="Navadno 62 2 3 2 3 2" xfId="20653" xr:uid="{00000000-0005-0000-0000-0000DF260000}"/>
    <cellStyle name="Navadno 62 2 3 2 3 3" xfId="18736" xr:uid="{00000000-0005-0000-0000-0000E0260000}"/>
    <cellStyle name="Navadno 62 2 3 2 4" xfId="19705" xr:uid="{00000000-0005-0000-0000-0000E1260000}"/>
    <cellStyle name="Navadno 62 2 3 2 5" xfId="17415" xr:uid="{00000000-0005-0000-0000-0000E2260000}"/>
    <cellStyle name="Navadno 62 2 3 3" xfId="15186" xr:uid="{00000000-0005-0000-0000-0000E3260000}"/>
    <cellStyle name="Navadno 62 2 3 3 2" xfId="16797" xr:uid="{00000000-0005-0000-0000-0000E4260000}"/>
    <cellStyle name="Navadno 62 2 3 3 2 2" xfId="20654" xr:uid="{00000000-0005-0000-0000-0000E5260000}"/>
    <cellStyle name="Navadno 62 2 3 3 2 3" xfId="18738" xr:uid="{00000000-0005-0000-0000-0000E6260000}"/>
    <cellStyle name="Navadno 62 2 3 3 3" xfId="19707" xr:uid="{00000000-0005-0000-0000-0000E7260000}"/>
    <cellStyle name="Navadno 62 2 3 3 4" xfId="17679" xr:uid="{00000000-0005-0000-0000-0000E8260000}"/>
    <cellStyle name="Navadno 62 2 3 4" xfId="16089" xr:uid="{00000000-0005-0000-0000-0000E9260000}"/>
    <cellStyle name="Navadno 62 2 3 4 2" xfId="20655" xr:uid="{00000000-0005-0000-0000-0000EA260000}"/>
    <cellStyle name="Navadno 62 2 3 4 3" xfId="18031" xr:uid="{00000000-0005-0000-0000-0000EB260000}"/>
    <cellStyle name="Navadno 62 2 3 5" xfId="19000" xr:uid="{00000000-0005-0000-0000-0000EC260000}"/>
    <cellStyle name="Navadno 62 2 3 6" xfId="17059" xr:uid="{00000000-0005-0000-0000-0000ED260000}"/>
    <cellStyle name="Navadno 62 2 4" xfId="14343" xr:uid="{00000000-0005-0000-0000-0000EE260000}"/>
    <cellStyle name="Navadno 62 2 4 2" xfId="14957" xr:uid="{00000000-0005-0000-0000-0000EF260000}"/>
    <cellStyle name="Navadno 62 2 4 2 2" xfId="16799" xr:uid="{00000000-0005-0000-0000-0000F0260000}"/>
    <cellStyle name="Navadno 62 2 4 2 2 2" xfId="20656" xr:uid="{00000000-0005-0000-0000-0000F1260000}"/>
    <cellStyle name="Navadno 62 2 4 2 2 3" xfId="18740" xr:uid="{00000000-0005-0000-0000-0000F2260000}"/>
    <cellStyle name="Navadno 62 2 4 2 3" xfId="19709" xr:uid="{00000000-0005-0000-0000-0000F3260000}"/>
    <cellStyle name="Navadno 62 2 4 2 4" xfId="17450" xr:uid="{00000000-0005-0000-0000-0000F4260000}"/>
    <cellStyle name="Navadno 62 2 4 3" xfId="15221" xr:uid="{00000000-0005-0000-0000-0000F5260000}"/>
    <cellStyle name="Navadno 62 2 4 3 2" xfId="16800" xr:uid="{00000000-0005-0000-0000-0000F6260000}"/>
    <cellStyle name="Navadno 62 2 4 3 2 2" xfId="20657" xr:uid="{00000000-0005-0000-0000-0000F7260000}"/>
    <cellStyle name="Navadno 62 2 4 3 2 3" xfId="18741" xr:uid="{00000000-0005-0000-0000-0000F8260000}"/>
    <cellStyle name="Navadno 62 2 4 3 3" xfId="19710" xr:uid="{00000000-0005-0000-0000-0000F9260000}"/>
    <cellStyle name="Navadno 62 2 4 3 4" xfId="17714" xr:uid="{00000000-0005-0000-0000-0000FA260000}"/>
    <cellStyle name="Navadno 62 2 4 4" xfId="16798" xr:uid="{00000000-0005-0000-0000-0000FB260000}"/>
    <cellStyle name="Navadno 62 2 4 4 2" xfId="20658" xr:uid="{00000000-0005-0000-0000-0000FC260000}"/>
    <cellStyle name="Navadno 62 2 4 4 3" xfId="18739" xr:uid="{00000000-0005-0000-0000-0000FD260000}"/>
    <cellStyle name="Navadno 62 2 4 5" xfId="19708" xr:uid="{00000000-0005-0000-0000-0000FE260000}"/>
    <cellStyle name="Navadno 62 2 4 6" xfId="17098" xr:uid="{00000000-0005-0000-0000-0000FF260000}"/>
    <cellStyle name="Navadno 62 2 5" xfId="14781" xr:uid="{00000000-0005-0000-0000-000000270000}"/>
    <cellStyle name="Navadno 62 2 5 2" xfId="16801" xr:uid="{00000000-0005-0000-0000-000001270000}"/>
    <cellStyle name="Navadno 62 2 5 2 2" xfId="20659" xr:uid="{00000000-0005-0000-0000-000002270000}"/>
    <cellStyle name="Navadno 62 2 5 2 3" xfId="18742" xr:uid="{00000000-0005-0000-0000-000003270000}"/>
    <cellStyle name="Navadno 62 2 5 3" xfId="19711" xr:uid="{00000000-0005-0000-0000-000004270000}"/>
    <cellStyle name="Navadno 62 2 5 4" xfId="17274" xr:uid="{00000000-0005-0000-0000-000005270000}"/>
    <cellStyle name="Navadno 62 2 6" xfId="14445" xr:uid="{00000000-0005-0000-0000-000006270000}"/>
    <cellStyle name="Navadno 62 2 6 2" xfId="16802" xr:uid="{00000000-0005-0000-0000-000007270000}"/>
    <cellStyle name="Navadno 62 2 6 2 2" xfId="20660" xr:uid="{00000000-0005-0000-0000-000008270000}"/>
    <cellStyle name="Navadno 62 2 6 2 3" xfId="18743" xr:uid="{00000000-0005-0000-0000-000009270000}"/>
    <cellStyle name="Navadno 62 2 6 3" xfId="19712" xr:uid="{00000000-0005-0000-0000-00000A270000}"/>
    <cellStyle name="Navadno 62 2 6 4" xfId="17186" xr:uid="{00000000-0005-0000-0000-00000B270000}"/>
    <cellStyle name="Navadno 62 2 7" xfId="15045" xr:uid="{00000000-0005-0000-0000-00000C270000}"/>
    <cellStyle name="Navadno 62 2 7 2" xfId="16803" xr:uid="{00000000-0005-0000-0000-00000D270000}"/>
    <cellStyle name="Navadno 62 2 7 2 2" xfId="20661" xr:uid="{00000000-0005-0000-0000-00000E270000}"/>
    <cellStyle name="Navadno 62 2 7 2 3" xfId="18744" xr:uid="{00000000-0005-0000-0000-00000F270000}"/>
    <cellStyle name="Navadno 62 2 7 3" xfId="19713" xr:uid="{00000000-0005-0000-0000-000010270000}"/>
    <cellStyle name="Navadno 62 2 7 4" xfId="17538" xr:uid="{00000000-0005-0000-0000-000011270000}"/>
    <cellStyle name="Navadno 62 2 8" xfId="15948" xr:uid="{00000000-0005-0000-0000-000012270000}"/>
    <cellStyle name="Navadno 62 2 8 2" xfId="20662" xr:uid="{00000000-0005-0000-0000-000013270000}"/>
    <cellStyle name="Navadno 62 2 8 3" xfId="17890" xr:uid="{00000000-0005-0000-0000-000014270000}"/>
    <cellStyle name="Navadno 62 2 9" xfId="18859" xr:uid="{00000000-0005-0000-0000-000015270000}"/>
    <cellStyle name="Navadno 62 3" xfId="6712" xr:uid="{00000000-0005-0000-0000-000016270000}"/>
    <cellStyle name="Navadno 62 3 2" xfId="8605" xr:uid="{00000000-0005-0000-0000-000017270000}"/>
    <cellStyle name="Navadno 62 3 2 2" xfId="14924" xr:uid="{00000000-0005-0000-0000-000018270000}"/>
    <cellStyle name="Navadno 62 3 2 2 2" xfId="15604" xr:uid="{00000000-0005-0000-0000-000019270000}"/>
    <cellStyle name="Navadno 62 3 2 2 2 2" xfId="16805" xr:uid="{00000000-0005-0000-0000-00001A270000}"/>
    <cellStyle name="Navadno 62 3 2 2 2 2 2" xfId="20663" xr:uid="{00000000-0005-0000-0000-00001B270000}"/>
    <cellStyle name="Navadno 62 3 2 2 2 2 3" xfId="18746" xr:uid="{00000000-0005-0000-0000-00001C270000}"/>
    <cellStyle name="Navadno 62 3 2 2 2 3" xfId="19715" xr:uid="{00000000-0005-0000-0000-00001D270000}"/>
    <cellStyle name="Navadno 62 3 2 2 2 4" xfId="17857" xr:uid="{00000000-0005-0000-0000-00001E270000}"/>
    <cellStyle name="Navadno 62 3 2 2 3" xfId="16804" xr:uid="{00000000-0005-0000-0000-00001F270000}"/>
    <cellStyle name="Navadno 62 3 2 2 3 2" xfId="20664" xr:uid="{00000000-0005-0000-0000-000020270000}"/>
    <cellStyle name="Navadno 62 3 2 2 3 3" xfId="18745" xr:uid="{00000000-0005-0000-0000-000021270000}"/>
    <cellStyle name="Navadno 62 3 2 2 4" xfId="19714" xr:uid="{00000000-0005-0000-0000-000022270000}"/>
    <cellStyle name="Navadno 62 3 2 2 5" xfId="17417" xr:uid="{00000000-0005-0000-0000-000023270000}"/>
    <cellStyle name="Navadno 62 3 2 3" xfId="15188" xr:uid="{00000000-0005-0000-0000-000024270000}"/>
    <cellStyle name="Navadno 62 3 2 3 2" xfId="16806" xr:uid="{00000000-0005-0000-0000-000025270000}"/>
    <cellStyle name="Navadno 62 3 2 3 2 2" xfId="20665" xr:uid="{00000000-0005-0000-0000-000026270000}"/>
    <cellStyle name="Navadno 62 3 2 3 2 3" xfId="18747" xr:uid="{00000000-0005-0000-0000-000027270000}"/>
    <cellStyle name="Navadno 62 3 2 3 3" xfId="19716" xr:uid="{00000000-0005-0000-0000-000028270000}"/>
    <cellStyle name="Navadno 62 3 2 3 4" xfId="17681" xr:uid="{00000000-0005-0000-0000-000029270000}"/>
    <cellStyle name="Navadno 62 3 2 4" xfId="16091" xr:uid="{00000000-0005-0000-0000-00002A270000}"/>
    <cellStyle name="Navadno 62 3 2 4 2" xfId="20666" xr:uid="{00000000-0005-0000-0000-00002B270000}"/>
    <cellStyle name="Navadno 62 3 2 4 3" xfId="18033" xr:uid="{00000000-0005-0000-0000-00002C270000}"/>
    <cellStyle name="Navadno 62 3 2 5" xfId="19002" xr:uid="{00000000-0005-0000-0000-00002D270000}"/>
    <cellStyle name="Navadno 62 3 2 6" xfId="17061" xr:uid="{00000000-0005-0000-0000-00002E270000}"/>
    <cellStyle name="Navadno 62 3 3" xfId="14365" xr:uid="{00000000-0005-0000-0000-00002F270000}"/>
    <cellStyle name="Navadno 62 3 3 2" xfId="14979" xr:uid="{00000000-0005-0000-0000-000030270000}"/>
    <cellStyle name="Navadno 62 3 3 2 2" xfId="16808" xr:uid="{00000000-0005-0000-0000-000031270000}"/>
    <cellStyle name="Navadno 62 3 3 2 2 2" xfId="20667" xr:uid="{00000000-0005-0000-0000-000032270000}"/>
    <cellStyle name="Navadno 62 3 3 2 2 3" xfId="18749" xr:uid="{00000000-0005-0000-0000-000033270000}"/>
    <cellStyle name="Navadno 62 3 3 2 3" xfId="19718" xr:uid="{00000000-0005-0000-0000-000034270000}"/>
    <cellStyle name="Navadno 62 3 3 2 4" xfId="17472" xr:uid="{00000000-0005-0000-0000-000035270000}"/>
    <cellStyle name="Navadno 62 3 3 3" xfId="15243" xr:uid="{00000000-0005-0000-0000-000036270000}"/>
    <cellStyle name="Navadno 62 3 3 3 2" xfId="16809" xr:uid="{00000000-0005-0000-0000-000037270000}"/>
    <cellStyle name="Navadno 62 3 3 3 2 2" xfId="20668" xr:uid="{00000000-0005-0000-0000-000038270000}"/>
    <cellStyle name="Navadno 62 3 3 3 2 3" xfId="18750" xr:uid="{00000000-0005-0000-0000-000039270000}"/>
    <cellStyle name="Navadno 62 3 3 3 3" xfId="19719" xr:uid="{00000000-0005-0000-0000-00003A270000}"/>
    <cellStyle name="Navadno 62 3 3 3 4" xfId="17736" xr:uid="{00000000-0005-0000-0000-00003B270000}"/>
    <cellStyle name="Navadno 62 3 3 4" xfId="16807" xr:uid="{00000000-0005-0000-0000-00003C270000}"/>
    <cellStyle name="Navadno 62 3 3 4 2" xfId="20669" xr:uid="{00000000-0005-0000-0000-00003D270000}"/>
    <cellStyle name="Navadno 62 3 3 4 3" xfId="18748" xr:uid="{00000000-0005-0000-0000-00003E270000}"/>
    <cellStyle name="Navadno 62 3 3 5" xfId="19717" xr:uid="{00000000-0005-0000-0000-00003F270000}"/>
    <cellStyle name="Navadno 62 3 3 6" xfId="17120" xr:uid="{00000000-0005-0000-0000-000040270000}"/>
    <cellStyle name="Navadno 62 3 4" xfId="14803" xr:uid="{00000000-0005-0000-0000-000041270000}"/>
    <cellStyle name="Navadno 62 3 4 2" xfId="16810" xr:uid="{00000000-0005-0000-0000-000042270000}"/>
    <cellStyle name="Navadno 62 3 4 2 2" xfId="20670" xr:uid="{00000000-0005-0000-0000-000043270000}"/>
    <cellStyle name="Navadno 62 3 4 2 3" xfId="18751" xr:uid="{00000000-0005-0000-0000-000044270000}"/>
    <cellStyle name="Navadno 62 3 4 3" xfId="19720" xr:uid="{00000000-0005-0000-0000-000045270000}"/>
    <cellStyle name="Navadno 62 3 4 4" xfId="17296" xr:uid="{00000000-0005-0000-0000-000046270000}"/>
    <cellStyle name="Navadno 62 3 5" xfId="14467" xr:uid="{00000000-0005-0000-0000-000047270000}"/>
    <cellStyle name="Navadno 62 3 5 2" xfId="16811" xr:uid="{00000000-0005-0000-0000-000048270000}"/>
    <cellStyle name="Navadno 62 3 5 2 2" xfId="20671" xr:uid="{00000000-0005-0000-0000-000049270000}"/>
    <cellStyle name="Navadno 62 3 5 2 3" xfId="18752" xr:uid="{00000000-0005-0000-0000-00004A270000}"/>
    <cellStyle name="Navadno 62 3 5 3" xfId="19721" xr:uid="{00000000-0005-0000-0000-00004B270000}"/>
    <cellStyle name="Navadno 62 3 5 4" xfId="17208" xr:uid="{00000000-0005-0000-0000-00004C270000}"/>
    <cellStyle name="Navadno 62 3 6" xfId="15067" xr:uid="{00000000-0005-0000-0000-00004D270000}"/>
    <cellStyle name="Navadno 62 3 6 2" xfId="16812" xr:uid="{00000000-0005-0000-0000-00004E270000}"/>
    <cellStyle name="Navadno 62 3 6 2 2" xfId="20672" xr:uid="{00000000-0005-0000-0000-00004F270000}"/>
    <cellStyle name="Navadno 62 3 6 2 3" xfId="18753" xr:uid="{00000000-0005-0000-0000-000050270000}"/>
    <cellStyle name="Navadno 62 3 6 3" xfId="19722" xr:uid="{00000000-0005-0000-0000-000051270000}"/>
    <cellStyle name="Navadno 62 3 6 4" xfId="17560" xr:uid="{00000000-0005-0000-0000-000052270000}"/>
    <cellStyle name="Navadno 62 3 7" xfId="15970" xr:uid="{00000000-0005-0000-0000-000053270000}"/>
    <cellStyle name="Navadno 62 3 7 2" xfId="20673" xr:uid="{00000000-0005-0000-0000-000054270000}"/>
    <cellStyle name="Navadno 62 3 7 3" xfId="17912" xr:uid="{00000000-0005-0000-0000-000055270000}"/>
    <cellStyle name="Navadno 62 3 8" xfId="18881" xr:uid="{00000000-0005-0000-0000-000056270000}"/>
    <cellStyle name="Navadno 62 3 9" xfId="16940" xr:uid="{00000000-0005-0000-0000-000057270000}"/>
    <cellStyle name="Navadno 62 4" xfId="8602" xr:uid="{00000000-0005-0000-0000-000058270000}"/>
    <cellStyle name="Navadno 62 4 2" xfId="14921" xr:uid="{00000000-0005-0000-0000-000059270000}"/>
    <cellStyle name="Navadno 62 4 2 2" xfId="15601" xr:uid="{00000000-0005-0000-0000-00005A270000}"/>
    <cellStyle name="Navadno 62 4 2 2 2" xfId="16814" xr:uid="{00000000-0005-0000-0000-00005B270000}"/>
    <cellStyle name="Navadno 62 4 2 2 2 2" xfId="20674" xr:uid="{00000000-0005-0000-0000-00005C270000}"/>
    <cellStyle name="Navadno 62 4 2 2 2 3" xfId="18755" xr:uid="{00000000-0005-0000-0000-00005D270000}"/>
    <cellStyle name="Navadno 62 4 2 2 3" xfId="19724" xr:uid="{00000000-0005-0000-0000-00005E270000}"/>
    <cellStyle name="Navadno 62 4 2 2 4" xfId="17854" xr:uid="{00000000-0005-0000-0000-00005F270000}"/>
    <cellStyle name="Navadno 62 4 2 3" xfId="16813" xr:uid="{00000000-0005-0000-0000-000060270000}"/>
    <cellStyle name="Navadno 62 4 2 3 2" xfId="20675" xr:uid="{00000000-0005-0000-0000-000061270000}"/>
    <cellStyle name="Navadno 62 4 2 3 3" xfId="18754" xr:uid="{00000000-0005-0000-0000-000062270000}"/>
    <cellStyle name="Navadno 62 4 2 4" xfId="19723" xr:uid="{00000000-0005-0000-0000-000063270000}"/>
    <cellStyle name="Navadno 62 4 2 5" xfId="17414" xr:uid="{00000000-0005-0000-0000-000064270000}"/>
    <cellStyle name="Navadno 62 4 3" xfId="15185" xr:uid="{00000000-0005-0000-0000-000065270000}"/>
    <cellStyle name="Navadno 62 4 3 2" xfId="16815" xr:uid="{00000000-0005-0000-0000-000066270000}"/>
    <cellStyle name="Navadno 62 4 3 2 2" xfId="20676" xr:uid="{00000000-0005-0000-0000-000067270000}"/>
    <cellStyle name="Navadno 62 4 3 2 3" xfId="18756" xr:uid="{00000000-0005-0000-0000-000068270000}"/>
    <cellStyle name="Navadno 62 4 3 3" xfId="19725" xr:uid="{00000000-0005-0000-0000-000069270000}"/>
    <cellStyle name="Navadno 62 4 3 4" xfId="17678" xr:uid="{00000000-0005-0000-0000-00006A270000}"/>
    <cellStyle name="Navadno 62 4 4" xfId="16088" xr:uid="{00000000-0005-0000-0000-00006B270000}"/>
    <cellStyle name="Navadno 62 4 4 2" xfId="20677" xr:uid="{00000000-0005-0000-0000-00006C270000}"/>
    <cellStyle name="Navadno 62 4 4 3" xfId="18030" xr:uid="{00000000-0005-0000-0000-00006D270000}"/>
    <cellStyle name="Navadno 62 4 5" xfId="18999" xr:uid="{00000000-0005-0000-0000-00006E270000}"/>
    <cellStyle name="Navadno 62 4 6" xfId="17058" xr:uid="{00000000-0005-0000-0000-00006F270000}"/>
    <cellStyle name="Navadno 62 5" xfId="14317" xr:uid="{00000000-0005-0000-0000-000070270000}"/>
    <cellStyle name="Navadno 62 5 2" xfId="14935" xr:uid="{00000000-0005-0000-0000-000071270000}"/>
    <cellStyle name="Navadno 62 5 2 2" xfId="16817" xr:uid="{00000000-0005-0000-0000-000072270000}"/>
    <cellStyle name="Navadno 62 5 2 2 2" xfId="20678" xr:uid="{00000000-0005-0000-0000-000073270000}"/>
    <cellStyle name="Navadno 62 5 2 2 3" xfId="18758" xr:uid="{00000000-0005-0000-0000-000074270000}"/>
    <cellStyle name="Navadno 62 5 2 3" xfId="19727" xr:uid="{00000000-0005-0000-0000-000075270000}"/>
    <cellStyle name="Navadno 62 5 2 4" xfId="17428" xr:uid="{00000000-0005-0000-0000-000076270000}"/>
    <cellStyle name="Navadno 62 5 3" xfId="15199" xr:uid="{00000000-0005-0000-0000-000077270000}"/>
    <cellStyle name="Navadno 62 5 3 2" xfId="16818" xr:uid="{00000000-0005-0000-0000-000078270000}"/>
    <cellStyle name="Navadno 62 5 3 2 2" xfId="20679" xr:uid="{00000000-0005-0000-0000-000079270000}"/>
    <cellStyle name="Navadno 62 5 3 2 3" xfId="18759" xr:uid="{00000000-0005-0000-0000-00007A270000}"/>
    <cellStyle name="Navadno 62 5 3 3" xfId="19728" xr:uid="{00000000-0005-0000-0000-00007B270000}"/>
    <cellStyle name="Navadno 62 5 3 4" xfId="17692" xr:uid="{00000000-0005-0000-0000-00007C270000}"/>
    <cellStyle name="Navadno 62 5 4" xfId="16816" xr:uid="{00000000-0005-0000-0000-00007D270000}"/>
    <cellStyle name="Navadno 62 5 4 2" xfId="20680" xr:uid="{00000000-0005-0000-0000-00007E270000}"/>
    <cellStyle name="Navadno 62 5 4 3" xfId="18757" xr:uid="{00000000-0005-0000-0000-00007F270000}"/>
    <cellStyle name="Navadno 62 5 5" xfId="19726" xr:uid="{00000000-0005-0000-0000-000080270000}"/>
    <cellStyle name="Navadno 62 5 6" xfId="17076" xr:uid="{00000000-0005-0000-0000-000081270000}"/>
    <cellStyle name="Navadno 62 6" xfId="14759" xr:uid="{00000000-0005-0000-0000-000082270000}"/>
    <cellStyle name="Navadno 62 6 2" xfId="16819" xr:uid="{00000000-0005-0000-0000-000083270000}"/>
    <cellStyle name="Navadno 62 6 2 2" xfId="20681" xr:uid="{00000000-0005-0000-0000-000084270000}"/>
    <cellStyle name="Navadno 62 6 2 3" xfId="18760" xr:uid="{00000000-0005-0000-0000-000085270000}"/>
    <cellStyle name="Navadno 62 6 3" xfId="19729" xr:uid="{00000000-0005-0000-0000-000086270000}"/>
    <cellStyle name="Navadno 62 6 4" xfId="17252" xr:uid="{00000000-0005-0000-0000-000087270000}"/>
    <cellStyle name="Navadno 62 7" xfId="14423" xr:uid="{00000000-0005-0000-0000-000088270000}"/>
    <cellStyle name="Navadno 62 7 2" xfId="16820" xr:uid="{00000000-0005-0000-0000-000089270000}"/>
    <cellStyle name="Navadno 62 7 2 2" xfId="20682" xr:uid="{00000000-0005-0000-0000-00008A270000}"/>
    <cellStyle name="Navadno 62 7 2 3" xfId="18761" xr:uid="{00000000-0005-0000-0000-00008B270000}"/>
    <cellStyle name="Navadno 62 7 3" xfId="19730" xr:uid="{00000000-0005-0000-0000-00008C270000}"/>
    <cellStyle name="Navadno 62 7 4" xfId="17164" xr:uid="{00000000-0005-0000-0000-00008D270000}"/>
    <cellStyle name="Navadno 62 8" xfId="15023" xr:uid="{00000000-0005-0000-0000-00008E270000}"/>
    <cellStyle name="Navadno 62 8 2" xfId="16821" xr:uid="{00000000-0005-0000-0000-00008F270000}"/>
    <cellStyle name="Navadno 62 8 2 2" xfId="20683" xr:uid="{00000000-0005-0000-0000-000090270000}"/>
    <cellStyle name="Navadno 62 8 2 3" xfId="18762" xr:uid="{00000000-0005-0000-0000-000091270000}"/>
    <cellStyle name="Navadno 62 8 3" xfId="19731" xr:uid="{00000000-0005-0000-0000-000092270000}"/>
    <cellStyle name="Navadno 62 8 4" xfId="17516" xr:uid="{00000000-0005-0000-0000-000093270000}"/>
    <cellStyle name="Navadno 62 9" xfId="15926" xr:uid="{00000000-0005-0000-0000-000094270000}"/>
    <cellStyle name="Navadno 62 9 2" xfId="20684" xr:uid="{00000000-0005-0000-0000-000095270000}"/>
    <cellStyle name="Navadno 62 9 3" xfId="17868" xr:uid="{00000000-0005-0000-0000-000096270000}"/>
    <cellStyle name="Navadno 63" xfId="6668" xr:uid="{00000000-0005-0000-0000-000097270000}"/>
    <cellStyle name="Navadno 63 10" xfId="18856" xr:uid="{00000000-0005-0000-0000-000098270000}"/>
    <cellStyle name="Navadno 63 11" xfId="16915" xr:uid="{00000000-0005-0000-0000-000099270000}"/>
    <cellStyle name="Navadno 63 12" xfId="21743" xr:uid="{00000000-0005-0000-0000-00009A270000}"/>
    <cellStyle name="Navadno 63 2" xfId="6709" xr:uid="{00000000-0005-0000-0000-00009B270000}"/>
    <cellStyle name="Navadno 63 2 10" xfId="16937" xr:uid="{00000000-0005-0000-0000-00009C270000}"/>
    <cellStyle name="Navadno 63 2 2" xfId="6753" xr:uid="{00000000-0005-0000-0000-00009D270000}"/>
    <cellStyle name="Navadno 63 2 2 2" xfId="8608" xr:uid="{00000000-0005-0000-0000-00009E270000}"/>
    <cellStyle name="Navadno 63 2 2 2 2" xfId="14927" xr:uid="{00000000-0005-0000-0000-00009F270000}"/>
    <cellStyle name="Navadno 63 2 2 2 2 2" xfId="15607" xr:uid="{00000000-0005-0000-0000-0000A0270000}"/>
    <cellStyle name="Navadno 63 2 2 2 2 2 2" xfId="16823" xr:uid="{00000000-0005-0000-0000-0000A1270000}"/>
    <cellStyle name="Navadno 63 2 2 2 2 2 2 2" xfId="20685" xr:uid="{00000000-0005-0000-0000-0000A2270000}"/>
    <cellStyle name="Navadno 63 2 2 2 2 2 2 3" xfId="18764" xr:uid="{00000000-0005-0000-0000-0000A3270000}"/>
    <cellStyle name="Navadno 63 2 2 2 2 2 3" xfId="19733" xr:uid="{00000000-0005-0000-0000-0000A4270000}"/>
    <cellStyle name="Navadno 63 2 2 2 2 2 4" xfId="17860" xr:uid="{00000000-0005-0000-0000-0000A5270000}"/>
    <cellStyle name="Navadno 63 2 2 2 2 3" xfId="16822" xr:uid="{00000000-0005-0000-0000-0000A6270000}"/>
    <cellStyle name="Navadno 63 2 2 2 2 3 2" xfId="20686" xr:uid="{00000000-0005-0000-0000-0000A7270000}"/>
    <cellStyle name="Navadno 63 2 2 2 2 3 3" xfId="18763" xr:uid="{00000000-0005-0000-0000-0000A8270000}"/>
    <cellStyle name="Navadno 63 2 2 2 2 4" xfId="19732" xr:uid="{00000000-0005-0000-0000-0000A9270000}"/>
    <cellStyle name="Navadno 63 2 2 2 2 5" xfId="17420" xr:uid="{00000000-0005-0000-0000-0000AA270000}"/>
    <cellStyle name="Navadno 63 2 2 2 3" xfId="15191" xr:uid="{00000000-0005-0000-0000-0000AB270000}"/>
    <cellStyle name="Navadno 63 2 2 2 3 2" xfId="16824" xr:uid="{00000000-0005-0000-0000-0000AC270000}"/>
    <cellStyle name="Navadno 63 2 2 2 3 2 2" xfId="20687" xr:uid="{00000000-0005-0000-0000-0000AD270000}"/>
    <cellStyle name="Navadno 63 2 2 2 3 2 3" xfId="18765" xr:uid="{00000000-0005-0000-0000-0000AE270000}"/>
    <cellStyle name="Navadno 63 2 2 2 3 3" xfId="19734" xr:uid="{00000000-0005-0000-0000-0000AF270000}"/>
    <cellStyle name="Navadno 63 2 2 2 3 4" xfId="17684" xr:uid="{00000000-0005-0000-0000-0000B0270000}"/>
    <cellStyle name="Navadno 63 2 2 2 4" xfId="16094" xr:uid="{00000000-0005-0000-0000-0000B1270000}"/>
    <cellStyle name="Navadno 63 2 2 2 4 2" xfId="20688" xr:uid="{00000000-0005-0000-0000-0000B2270000}"/>
    <cellStyle name="Navadno 63 2 2 2 4 3" xfId="18036" xr:uid="{00000000-0005-0000-0000-0000B3270000}"/>
    <cellStyle name="Navadno 63 2 2 2 5" xfId="19005" xr:uid="{00000000-0005-0000-0000-0000B4270000}"/>
    <cellStyle name="Navadno 63 2 2 2 6" xfId="17064" xr:uid="{00000000-0005-0000-0000-0000B5270000}"/>
    <cellStyle name="Navadno 63 2 2 3" xfId="14406" xr:uid="{00000000-0005-0000-0000-0000B6270000}"/>
    <cellStyle name="Navadno 63 2 2 3 2" xfId="15020" xr:uid="{00000000-0005-0000-0000-0000B7270000}"/>
    <cellStyle name="Navadno 63 2 2 3 2 2" xfId="16826" xr:uid="{00000000-0005-0000-0000-0000B8270000}"/>
    <cellStyle name="Navadno 63 2 2 3 2 2 2" xfId="20689" xr:uid="{00000000-0005-0000-0000-0000B9270000}"/>
    <cellStyle name="Navadno 63 2 2 3 2 2 3" xfId="18767" xr:uid="{00000000-0005-0000-0000-0000BA270000}"/>
    <cellStyle name="Navadno 63 2 2 3 2 3" xfId="19736" xr:uid="{00000000-0005-0000-0000-0000BB270000}"/>
    <cellStyle name="Navadno 63 2 2 3 2 4" xfId="17513" xr:uid="{00000000-0005-0000-0000-0000BC270000}"/>
    <cellStyle name="Navadno 63 2 2 3 3" xfId="15284" xr:uid="{00000000-0005-0000-0000-0000BD270000}"/>
    <cellStyle name="Navadno 63 2 2 3 3 2" xfId="16827" xr:uid="{00000000-0005-0000-0000-0000BE270000}"/>
    <cellStyle name="Navadno 63 2 2 3 3 2 2" xfId="20690" xr:uid="{00000000-0005-0000-0000-0000BF270000}"/>
    <cellStyle name="Navadno 63 2 2 3 3 2 3" xfId="18768" xr:uid="{00000000-0005-0000-0000-0000C0270000}"/>
    <cellStyle name="Navadno 63 2 2 3 3 3" xfId="19737" xr:uid="{00000000-0005-0000-0000-0000C1270000}"/>
    <cellStyle name="Navadno 63 2 2 3 3 4" xfId="17777" xr:uid="{00000000-0005-0000-0000-0000C2270000}"/>
    <cellStyle name="Navadno 63 2 2 3 4" xfId="16825" xr:uid="{00000000-0005-0000-0000-0000C3270000}"/>
    <cellStyle name="Navadno 63 2 2 3 4 2" xfId="20691" xr:uid="{00000000-0005-0000-0000-0000C4270000}"/>
    <cellStyle name="Navadno 63 2 2 3 4 3" xfId="18766" xr:uid="{00000000-0005-0000-0000-0000C5270000}"/>
    <cellStyle name="Navadno 63 2 2 3 5" xfId="19735" xr:uid="{00000000-0005-0000-0000-0000C6270000}"/>
    <cellStyle name="Navadno 63 2 2 3 6" xfId="17161" xr:uid="{00000000-0005-0000-0000-0000C7270000}"/>
    <cellStyle name="Navadno 63 2 2 4" xfId="14844" xr:uid="{00000000-0005-0000-0000-0000C8270000}"/>
    <cellStyle name="Navadno 63 2 2 4 2" xfId="16828" xr:uid="{00000000-0005-0000-0000-0000C9270000}"/>
    <cellStyle name="Navadno 63 2 2 4 2 2" xfId="20692" xr:uid="{00000000-0005-0000-0000-0000CA270000}"/>
    <cellStyle name="Navadno 63 2 2 4 2 3" xfId="18769" xr:uid="{00000000-0005-0000-0000-0000CB270000}"/>
    <cellStyle name="Navadno 63 2 2 4 3" xfId="19738" xr:uid="{00000000-0005-0000-0000-0000CC270000}"/>
    <cellStyle name="Navadno 63 2 2 4 4" xfId="17337" xr:uid="{00000000-0005-0000-0000-0000CD270000}"/>
    <cellStyle name="Navadno 63 2 2 5" xfId="14508" xr:uid="{00000000-0005-0000-0000-0000CE270000}"/>
    <cellStyle name="Navadno 63 2 2 5 2" xfId="16829" xr:uid="{00000000-0005-0000-0000-0000CF270000}"/>
    <cellStyle name="Navadno 63 2 2 5 2 2" xfId="20693" xr:uid="{00000000-0005-0000-0000-0000D0270000}"/>
    <cellStyle name="Navadno 63 2 2 5 2 3" xfId="18770" xr:uid="{00000000-0005-0000-0000-0000D1270000}"/>
    <cellStyle name="Navadno 63 2 2 5 3" xfId="19739" xr:uid="{00000000-0005-0000-0000-0000D2270000}"/>
    <cellStyle name="Navadno 63 2 2 5 4" xfId="17249" xr:uid="{00000000-0005-0000-0000-0000D3270000}"/>
    <cellStyle name="Navadno 63 2 2 6" xfId="15108" xr:uid="{00000000-0005-0000-0000-0000D4270000}"/>
    <cellStyle name="Navadno 63 2 2 6 2" xfId="16830" xr:uid="{00000000-0005-0000-0000-0000D5270000}"/>
    <cellStyle name="Navadno 63 2 2 6 2 2" xfId="20694" xr:uid="{00000000-0005-0000-0000-0000D6270000}"/>
    <cellStyle name="Navadno 63 2 2 6 2 3" xfId="18771" xr:uid="{00000000-0005-0000-0000-0000D7270000}"/>
    <cellStyle name="Navadno 63 2 2 6 3" xfId="19740" xr:uid="{00000000-0005-0000-0000-0000D8270000}"/>
    <cellStyle name="Navadno 63 2 2 6 4" xfId="17601" xr:uid="{00000000-0005-0000-0000-0000D9270000}"/>
    <cellStyle name="Navadno 63 2 2 7" xfId="16011" xr:uid="{00000000-0005-0000-0000-0000DA270000}"/>
    <cellStyle name="Navadno 63 2 2 7 2" xfId="20695" xr:uid="{00000000-0005-0000-0000-0000DB270000}"/>
    <cellStyle name="Navadno 63 2 2 7 3" xfId="17953" xr:uid="{00000000-0005-0000-0000-0000DC270000}"/>
    <cellStyle name="Navadno 63 2 2 8" xfId="18922" xr:uid="{00000000-0005-0000-0000-0000DD270000}"/>
    <cellStyle name="Navadno 63 2 2 9" xfId="16981" xr:uid="{00000000-0005-0000-0000-0000DE270000}"/>
    <cellStyle name="Navadno 63 2 3" xfId="8607" xr:uid="{00000000-0005-0000-0000-0000DF270000}"/>
    <cellStyle name="Navadno 63 2 3 2" xfId="14926" xr:uid="{00000000-0005-0000-0000-0000E0270000}"/>
    <cellStyle name="Navadno 63 2 3 2 2" xfId="15606" xr:uid="{00000000-0005-0000-0000-0000E1270000}"/>
    <cellStyle name="Navadno 63 2 3 2 2 2" xfId="16832" xr:uid="{00000000-0005-0000-0000-0000E2270000}"/>
    <cellStyle name="Navadno 63 2 3 2 2 2 2" xfId="20696" xr:uid="{00000000-0005-0000-0000-0000E3270000}"/>
    <cellStyle name="Navadno 63 2 3 2 2 2 3" xfId="18773" xr:uid="{00000000-0005-0000-0000-0000E4270000}"/>
    <cellStyle name="Navadno 63 2 3 2 2 3" xfId="19742" xr:uid="{00000000-0005-0000-0000-0000E5270000}"/>
    <cellStyle name="Navadno 63 2 3 2 2 4" xfId="17859" xr:uid="{00000000-0005-0000-0000-0000E6270000}"/>
    <cellStyle name="Navadno 63 2 3 2 3" xfId="16831" xr:uid="{00000000-0005-0000-0000-0000E7270000}"/>
    <cellStyle name="Navadno 63 2 3 2 3 2" xfId="20697" xr:uid="{00000000-0005-0000-0000-0000E8270000}"/>
    <cellStyle name="Navadno 63 2 3 2 3 3" xfId="18772" xr:uid="{00000000-0005-0000-0000-0000E9270000}"/>
    <cellStyle name="Navadno 63 2 3 2 4" xfId="19741" xr:uid="{00000000-0005-0000-0000-0000EA270000}"/>
    <cellStyle name="Navadno 63 2 3 2 5" xfId="17419" xr:uid="{00000000-0005-0000-0000-0000EB270000}"/>
    <cellStyle name="Navadno 63 2 3 3" xfId="15190" xr:uid="{00000000-0005-0000-0000-0000EC270000}"/>
    <cellStyle name="Navadno 63 2 3 3 2" xfId="16833" xr:uid="{00000000-0005-0000-0000-0000ED270000}"/>
    <cellStyle name="Navadno 63 2 3 3 2 2" xfId="20698" xr:uid="{00000000-0005-0000-0000-0000EE270000}"/>
    <cellStyle name="Navadno 63 2 3 3 2 3" xfId="18774" xr:uid="{00000000-0005-0000-0000-0000EF270000}"/>
    <cellStyle name="Navadno 63 2 3 3 3" xfId="19743" xr:uid="{00000000-0005-0000-0000-0000F0270000}"/>
    <cellStyle name="Navadno 63 2 3 3 4" xfId="17683" xr:uid="{00000000-0005-0000-0000-0000F1270000}"/>
    <cellStyle name="Navadno 63 2 3 4" xfId="16093" xr:uid="{00000000-0005-0000-0000-0000F2270000}"/>
    <cellStyle name="Navadno 63 2 3 4 2" xfId="20699" xr:uid="{00000000-0005-0000-0000-0000F3270000}"/>
    <cellStyle name="Navadno 63 2 3 4 3" xfId="18035" xr:uid="{00000000-0005-0000-0000-0000F4270000}"/>
    <cellStyle name="Navadno 63 2 3 5" xfId="19004" xr:uid="{00000000-0005-0000-0000-0000F5270000}"/>
    <cellStyle name="Navadno 63 2 3 6" xfId="17063" xr:uid="{00000000-0005-0000-0000-0000F6270000}"/>
    <cellStyle name="Navadno 63 2 4" xfId="14362" xr:uid="{00000000-0005-0000-0000-0000F7270000}"/>
    <cellStyle name="Navadno 63 2 4 2" xfId="14976" xr:uid="{00000000-0005-0000-0000-0000F8270000}"/>
    <cellStyle name="Navadno 63 2 4 2 2" xfId="16835" xr:uid="{00000000-0005-0000-0000-0000F9270000}"/>
    <cellStyle name="Navadno 63 2 4 2 2 2" xfId="20700" xr:uid="{00000000-0005-0000-0000-0000FA270000}"/>
    <cellStyle name="Navadno 63 2 4 2 2 3" xfId="18776" xr:uid="{00000000-0005-0000-0000-0000FB270000}"/>
    <cellStyle name="Navadno 63 2 4 2 3" xfId="19745" xr:uid="{00000000-0005-0000-0000-0000FC270000}"/>
    <cellStyle name="Navadno 63 2 4 2 4" xfId="17469" xr:uid="{00000000-0005-0000-0000-0000FD270000}"/>
    <cellStyle name="Navadno 63 2 4 3" xfId="15240" xr:uid="{00000000-0005-0000-0000-0000FE270000}"/>
    <cellStyle name="Navadno 63 2 4 3 2" xfId="16836" xr:uid="{00000000-0005-0000-0000-0000FF270000}"/>
    <cellStyle name="Navadno 63 2 4 3 2 2" xfId="20701" xr:uid="{00000000-0005-0000-0000-000000280000}"/>
    <cellStyle name="Navadno 63 2 4 3 2 3" xfId="18777" xr:uid="{00000000-0005-0000-0000-000001280000}"/>
    <cellStyle name="Navadno 63 2 4 3 3" xfId="19746" xr:uid="{00000000-0005-0000-0000-000002280000}"/>
    <cellStyle name="Navadno 63 2 4 3 4" xfId="17733" xr:uid="{00000000-0005-0000-0000-000003280000}"/>
    <cellStyle name="Navadno 63 2 4 4" xfId="16834" xr:uid="{00000000-0005-0000-0000-000004280000}"/>
    <cellStyle name="Navadno 63 2 4 4 2" xfId="20702" xr:uid="{00000000-0005-0000-0000-000005280000}"/>
    <cellStyle name="Navadno 63 2 4 4 3" xfId="18775" xr:uid="{00000000-0005-0000-0000-000006280000}"/>
    <cellStyle name="Navadno 63 2 4 5" xfId="19744" xr:uid="{00000000-0005-0000-0000-000007280000}"/>
    <cellStyle name="Navadno 63 2 4 6" xfId="17117" xr:uid="{00000000-0005-0000-0000-000008280000}"/>
    <cellStyle name="Navadno 63 2 5" xfId="14800" xr:uid="{00000000-0005-0000-0000-000009280000}"/>
    <cellStyle name="Navadno 63 2 5 2" xfId="16837" xr:uid="{00000000-0005-0000-0000-00000A280000}"/>
    <cellStyle name="Navadno 63 2 5 2 2" xfId="20703" xr:uid="{00000000-0005-0000-0000-00000B280000}"/>
    <cellStyle name="Navadno 63 2 5 2 3" xfId="18778" xr:uid="{00000000-0005-0000-0000-00000C280000}"/>
    <cellStyle name="Navadno 63 2 5 3" xfId="19747" xr:uid="{00000000-0005-0000-0000-00000D280000}"/>
    <cellStyle name="Navadno 63 2 5 4" xfId="17293" xr:uid="{00000000-0005-0000-0000-00000E280000}"/>
    <cellStyle name="Navadno 63 2 6" xfId="14464" xr:uid="{00000000-0005-0000-0000-00000F280000}"/>
    <cellStyle name="Navadno 63 2 6 2" xfId="16838" xr:uid="{00000000-0005-0000-0000-000010280000}"/>
    <cellStyle name="Navadno 63 2 6 2 2" xfId="20704" xr:uid="{00000000-0005-0000-0000-000011280000}"/>
    <cellStyle name="Navadno 63 2 6 2 3" xfId="18779" xr:uid="{00000000-0005-0000-0000-000012280000}"/>
    <cellStyle name="Navadno 63 2 6 3" xfId="19748" xr:uid="{00000000-0005-0000-0000-000013280000}"/>
    <cellStyle name="Navadno 63 2 6 4" xfId="17205" xr:uid="{00000000-0005-0000-0000-000014280000}"/>
    <cellStyle name="Navadno 63 2 7" xfId="15064" xr:uid="{00000000-0005-0000-0000-000015280000}"/>
    <cellStyle name="Navadno 63 2 7 2" xfId="16839" xr:uid="{00000000-0005-0000-0000-000016280000}"/>
    <cellStyle name="Navadno 63 2 7 2 2" xfId="20705" xr:uid="{00000000-0005-0000-0000-000017280000}"/>
    <cellStyle name="Navadno 63 2 7 2 3" xfId="18780" xr:uid="{00000000-0005-0000-0000-000018280000}"/>
    <cellStyle name="Navadno 63 2 7 3" xfId="19749" xr:uid="{00000000-0005-0000-0000-000019280000}"/>
    <cellStyle name="Navadno 63 2 7 4" xfId="17557" xr:uid="{00000000-0005-0000-0000-00001A280000}"/>
    <cellStyle name="Navadno 63 2 8" xfId="15967" xr:uid="{00000000-0005-0000-0000-00001B280000}"/>
    <cellStyle name="Navadno 63 2 8 2" xfId="20706" xr:uid="{00000000-0005-0000-0000-00001C280000}"/>
    <cellStyle name="Navadno 63 2 8 3" xfId="17909" xr:uid="{00000000-0005-0000-0000-00001D280000}"/>
    <cellStyle name="Navadno 63 2 9" xfId="18878" xr:uid="{00000000-0005-0000-0000-00001E280000}"/>
    <cellStyle name="Navadno 63 3" xfId="6731" xr:uid="{00000000-0005-0000-0000-00001F280000}"/>
    <cellStyle name="Navadno 63 3 2" xfId="8609" xr:uid="{00000000-0005-0000-0000-000020280000}"/>
    <cellStyle name="Navadno 63 3 2 2" xfId="14928" xr:uid="{00000000-0005-0000-0000-000021280000}"/>
    <cellStyle name="Navadno 63 3 2 2 2" xfId="15608" xr:uid="{00000000-0005-0000-0000-000022280000}"/>
    <cellStyle name="Navadno 63 3 2 2 2 2" xfId="16841" xr:uid="{00000000-0005-0000-0000-000023280000}"/>
    <cellStyle name="Navadno 63 3 2 2 2 2 2" xfId="20707" xr:uid="{00000000-0005-0000-0000-000024280000}"/>
    <cellStyle name="Navadno 63 3 2 2 2 2 3" xfId="18782" xr:uid="{00000000-0005-0000-0000-000025280000}"/>
    <cellStyle name="Navadno 63 3 2 2 2 3" xfId="19751" xr:uid="{00000000-0005-0000-0000-000026280000}"/>
    <cellStyle name="Navadno 63 3 2 2 2 4" xfId="17861" xr:uid="{00000000-0005-0000-0000-000027280000}"/>
    <cellStyle name="Navadno 63 3 2 2 3" xfId="16840" xr:uid="{00000000-0005-0000-0000-000028280000}"/>
    <cellStyle name="Navadno 63 3 2 2 3 2" xfId="20708" xr:uid="{00000000-0005-0000-0000-000029280000}"/>
    <cellStyle name="Navadno 63 3 2 2 3 3" xfId="18781" xr:uid="{00000000-0005-0000-0000-00002A280000}"/>
    <cellStyle name="Navadno 63 3 2 2 4" xfId="19750" xr:uid="{00000000-0005-0000-0000-00002B280000}"/>
    <cellStyle name="Navadno 63 3 2 2 5" xfId="17421" xr:uid="{00000000-0005-0000-0000-00002C280000}"/>
    <cellStyle name="Navadno 63 3 2 3" xfId="15192" xr:uid="{00000000-0005-0000-0000-00002D280000}"/>
    <cellStyle name="Navadno 63 3 2 3 2" xfId="16842" xr:uid="{00000000-0005-0000-0000-00002E280000}"/>
    <cellStyle name="Navadno 63 3 2 3 2 2" xfId="20709" xr:uid="{00000000-0005-0000-0000-00002F280000}"/>
    <cellStyle name="Navadno 63 3 2 3 2 3" xfId="18783" xr:uid="{00000000-0005-0000-0000-000030280000}"/>
    <cellStyle name="Navadno 63 3 2 3 3" xfId="19752" xr:uid="{00000000-0005-0000-0000-000031280000}"/>
    <cellStyle name="Navadno 63 3 2 3 4" xfId="17685" xr:uid="{00000000-0005-0000-0000-000032280000}"/>
    <cellStyle name="Navadno 63 3 2 4" xfId="16095" xr:uid="{00000000-0005-0000-0000-000033280000}"/>
    <cellStyle name="Navadno 63 3 2 4 2" xfId="20710" xr:uid="{00000000-0005-0000-0000-000034280000}"/>
    <cellStyle name="Navadno 63 3 2 4 3" xfId="18037" xr:uid="{00000000-0005-0000-0000-000035280000}"/>
    <cellStyle name="Navadno 63 3 2 5" xfId="19006" xr:uid="{00000000-0005-0000-0000-000036280000}"/>
    <cellStyle name="Navadno 63 3 2 6" xfId="17065" xr:uid="{00000000-0005-0000-0000-000037280000}"/>
    <cellStyle name="Navadno 63 3 3" xfId="14384" xr:uid="{00000000-0005-0000-0000-000038280000}"/>
    <cellStyle name="Navadno 63 3 3 2" xfId="14998" xr:uid="{00000000-0005-0000-0000-000039280000}"/>
    <cellStyle name="Navadno 63 3 3 2 2" xfId="16844" xr:uid="{00000000-0005-0000-0000-00003A280000}"/>
    <cellStyle name="Navadno 63 3 3 2 2 2" xfId="20711" xr:uid="{00000000-0005-0000-0000-00003B280000}"/>
    <cellStyle name="Navadno 63 3 3 2 2 3" xfId="18785" xr:uid="{00000000-0005-0000-0000-00003C280000}"/>
    <cellStyle name="Navadno 63 3 3 2 3" xfId="19754" xr:uid="{00000000-0005-0000-0000-00003D280000}"/>
    <cellStyle name="Navadno 63 3 3 2 4" xfId="17491" xr:uid="{00000000-0005-0000-0000-00003E280000}"/>
    <cellStyle name="Navadno 63 3 3 3" xfId="15262" xr:uid="{00000000-0005-0000-0000-00003F280000}"/>
    <cellStyle name="Navadno 63 3 3 3 2" xfId="16845" xr:uid="{00000000-0005-0000-0000-000040280000}"/>
    <cellStyle name="Navadno 63 3 3 3 2 2" xfId="20712" xr:uid="{00000000-0005-0000-0000-000041280000}"/>
    <cellStyle name="Navadno 63 3 3 3 2 3" xfId="18786" xr:uid="{00000000-0005-0000-0000-000042280000}"/>
    <cellStyle name="Navadno 63 3 3 3 3" xfId="19755" xr:uid="{00000000-0005-0000-0000-000043280000}"/>
    <cellStyle name="Navadno 63 3 3 3 4" xfId="17755" xr:uid="{00000000-0005-0000-0000-000044280000}"/>
    <cellStyle name="Navadno 63 3 3 4" xfId="16843" xr:uid="{00000000-0005-0000-0000-000045280000}"/>
    <cellStyle name="Navadno 63 3 3 4 2" xfId="20713" xr:uid="{00000000-0005-0000-0000-000046280000}"/>
    <cellStyle name="Navadno 63 3 3 4 3" xfId="18784" xr:uid="{00000000-0005-0000-0000-000047280000}"/>
    <cellStyle name="Navadno 63 3 3 5" xfId="19753" xr:uid="{00000000-0005-0000-0000-000048280000}"/>
    <cellStyle name="Navadno 63 3 3 6" xfId="17139" xr:uid="{00000000-0005-0000-0000-000049280000}"/>
    <cellStyle name="Navadno 63 3 4" xfId="14822" xr:uid="{00000000-0005-0000-0000-00004A280000}"/>
    <cellStyle name="Navadno 63 3 4 2" xfId="16846" xr:uid="{00000000-0005-0000-0000-00004B280000}"/>
    <cellStyle name="Navadno 63 3 4 2 2" xfId="20714" xr:uid="{00000000-0005-0000-0000-00004C280000}"/>
    <cellStyle name="Navadno 63 3 4 2 3" xfId="18787" xr:uid="{00000000-0005-0000-0000-00004D280000}"/>
    <cellStyle name="Navadno 63 3 4 3" xfId="19756" xr:uid="{00000000-0005-0000-0000-00004E280000}"/>
    <cellStyle name="Navadno 63 3 4 4" xfId="17315" xr:uid="{00000000-0005-0000-0000-00004F280000}"/>
    <cellStyle name="Navadno 63 3 5" xfId="14486" xr:uid="{00000000-0005-0000-0000-000050280000}"/>
    <cellStyle name="Navadno 63 3 5 2" xfId="16847" xr:uid="{00000000-0005-0000-0000-000051280000}"/>
    <cellStyle name="Navadno 63 3 5 2 2" xfId="20715" xr:uid="{00000000-0005-0000-0000-000052280000}"/>
    <cellStyle name="Navadno 63 3 5 2 3" xfId="18788" xr:uid="{00000000-0005-0000-0000-000053280000}"/>
    <cellStyle name="Navadno 63 3 5 3" xfId="19757" xr:uid="{00000000-0005-0000-0000-000054280000}"/>
    <cellStyle name="Navadno 63 3 5 4" xfId="17227" xr:uid="{00000000-0005-0000-0000-000055280000}"/>
    <cellStyle name="Navadno 63 3 6" xfId="15086" xr:uid="{00000000-0005-0000-0000-000056280000}"/>
    <cellStyle name="Navadno 63 3 6 2" xfId="16848" xr:uid="{00000000-0005-0000-0000-000057280000}"/>
    <cellStyle name="Navadno 63 3 6 2 2" xfId="20716" xr:uid="{00000000-0005-0000-0000-000058280000}"/>
    <cellStyle name="Navadno 63 3 6 2 3" xfId="18789" xr:uid="{00000000-0005-0000-0000-000059280000}"/>
    <cellStyle name="Navadno 63 3 6 3" xfId="19758" xr:uid="{00000000-0005-0000-0000-00005A280000}"/>
    <cellStyle name="Navadno 63 3 6 4" xfId="17579" xr:uid="{00000000-0005-0000-0000-00005B280000}"/>
    <cellStyle name="Navadno 63 3 7" xfId="15989" xr:uid="{00000000-0005-0000-0000-00005C280000}"/>
    <cellStyle name="Navadno 63 3 7 2" xfId="20717" xr:uid="{00000000-0005-0000-0000-00005D280000}"/>
    <cellStyle name="Navadno 63 3 7 3" xfId="17931" xr:uid="{00000000-0005-0000-0000-00005E280000}"/>
    <cellStyle name="Navadno 63 3 8" xfId="18900" xr:uid="{00000000-0005-0000-0000-00005F280000}"/>
    <cellStyle name="Navadno 63 3 9" xfId="16959" xr:uid="{00000000-0005-0000-0000-000060280000}"/>
    <cellStyle name="Navadno 63 4" xfId="8606" xr:uid="{00000000-0005-0000-0000-000061280000}"/>
    <cellStyle name="Navadno 63 4 2" xfId="14925" xr:uid="{00000000-0005-0000-0000-000062280000}"/>
    <cellStyle name="Navadno 63 4 2 2" xfId="15605" xr:uid="{00000000-0005-0000-0000-000063280000}"/>
    <cellStyle name="Navadno 63 4 2 2 2" xfId="16850" xr:uid="{00000000-0005-0000-0000-000064280000}"/>
    <cellStyle name="Navadno 63 4 2 2 2 2" xfId="20718" xr:uid="{00000000-0005-0000-0000-000065280000}"/>
    <cellStyle name="Navadno 63 4 2 2 2 3" xfId="18791" xr:uid="{00000000-0005-0000-0000-000066280000}"/>
    <cellStyle name="Navadno 63 4 2 2 3" xfId="19760" xr:uid="{00000000-0005-0000-0000-000067280000}"/>
    <cellStyle name="Navadno 63 4 2 2 4" xfId="17858" xr:uid="{00000000-0005-0000-0000-000068280000}"/>
    <cellStyle name="Navadno 63 4 2 3" xfId="16849" xr:uid="{00000000-0005-0000-0000-000069280000}"/>
    <cellStyle name="Navadno 63 4 2 3 2" xfId="20719" xr:uid="{00000000-0005-0000-0000-00006A280000}"/>
    <cellStyle name="Navadno 63 4 2 3 3" xfId="18790" xr:uid="{00000000-0005-0000-0000-00006B280000}"/>
    <cellStyle name="Navadno 63 4 2 4" xfId="19759" xr:uid="{00000000-0005-0000-0000-00006C280000}"/>
    <cellStyle name="Navadno 63 4 2 5" xfId="17418" xr:uid="{00000000-0005-0000-0000-00006D280000}"/>
    <cellStyle name="Navadno 63 4 3" xfId="15189" xr:uid="{00000000-0005-0000-0000-00006E280000}"/>
    <cellStyle name="Navadno 63 4 3 2" xfId="16851" xr:uid="{00000000-0005-0000-0000-00006F280000}"/>
    <cellStyle name="Navadno 63 4 3 2 2" xfId="20720" xr:uid="{00000000-0005-0000-0000-000070280000}"/>
    <cellStyle name="Navadno 63 4 3 2 3" xfId="18792" xr:uid="{00000000-0005-0000-0000-000071280000}"/>
    <cellStyle name="Navadno 63 4 3 3" xfId="19761" xr:uid="{00000000-0005-0000-0000-000072280000}"/>
    <cellStyle name="Navadno 63 4 3 4" xfId="17682" xr:uid="{00000000-0005-0000-0000-000073280000}"/>
    <cellStyle name="Navadno 63 4 4" xfId="16092" xr:uid="{00000000-0005-0000-0000-000074280000}"/>
    <cellStyle name="Navadno 63 4 4 2" xfId="20721" xr:uid="{00000000-0005-0000-0000-000075280000}"/>
    <cellStyle name="Navadno 63 4 4 3" xfId="18034" xr:uid="{00000000-0005-0000-0000-000076280000}"/>
    <cellStyle name="Navadno 63 4 5" xfId="19003" xr:uid="{00000000-0005-0000-0000-000077280000}"/>
    <cellStyle name="Navadno 63 4 6" xfId="17062" xr:uid="{00000000-0005-0000-0000-000078280000}"/>
    <cellStyle name="Navadno 63 5" xfId="14336" xr:uid="{00000000-0005-0000-0000-000079280000}"/>
    <cellStyle name="Navadno 63 5 2" xfId="14954" xr:uid="{00000000-0005-0000-0000-00007A280000}"/>
    <cellStyle name="Navadno 63 5 2 2" xfId="16853" xr:uid="{00000000-0005-0000-0000-00007B280000}"/>
    <cellStyle name="Navadno 63 5 2 2 2" xfId="20722" xr:uid="{00000000-0005-0000-0000-00007C280000}"/>
    <cellStyle name="Navadno 63 5 2 2 3" xfId="18794" xr:uid="{00000000-0005-0000-0000-00007D280000}"/>
    <cellStyle name="Navadno 63 5 2 3" xfId="19763" xr:uid="{00000000-0005-0000-0000-00007E280000}"/>
    <cellStyle name="Navadno 63 5 2 4" xfId="17447" xr:uid="{00000000-0005-0000-0000-00007F280000}"/>
    <cellStyle name="Navadno 63 5 3" xfId="15218" xr:uid="{00000000-0005-0000-0000-000080280000}"/>
    <cellStyle name="Navadno 63 5 3 2" xfId="16854" xr:uid="{00000000-0005-0000-0000-000081280000}"/>
    <cellStyle name="Navadno 63 5 3 2 2" xfId="20723" xr:uid="{00000000-0005-0000-0000-000082280000}"/>
    <cellStyle name="Navadno 63 5 3 2 3" xfId="18795" xr:uid="{00000000-0005-0000-0000-000083280000}"/>
    <cellStyle name="Navadno 63 5 3 3" xfId="19764" xr:uid="{00000000-0005-0000-0000-000084280000}"/>
    <cellStyle name="Navadno 63 5 3 4" xfId="17711" xr:uid="{00000000-0005-0000-0000-000085280000}"/>
    <cellStyle name="Navadno 63 5 4" xfId="16852" xr:uid="{00000000-0005-0000-0000-000086280000}"/>
    <cellStyle name="Navadno 63 5 4 2" xfId="20724" xr:uid="{00000000-0005-0000-0000-000087280000}"/>
    <cellStyle name="Navadno 63 5 4 3" xfId="18793" xr:uid="{00000000-0005-0000-0000-000088280000}"/>
    <cellStyle name="Navadno 63 5 5" xfId="19762" xr:uid="{00000000-0005-0000-0000-000089280000}"/>
    <cellStyle name="Navadno 63 5 6" xfId="17095" xr:uid="{00000000-0005-0000-0000-00008A280000}"/>
    <cellStyle name="Navadno 63 6" xfId="14778" xr:uid="{00000000-0005-0000-0000-00008B280000}"/>
    <cellStyle name="Navadno 63 6 2" xfId="16855" xr:uid="{00000000-0005-0000-0000-00008C280000}"/>
    <cellStyle name="Navadno 63 6 2 2" xfId="20725" xr:uid="{00000000-0005-0000-0000-00008D280000}"/>
    <cellStyle name="Navadno 63 6 2 3" xfId="18796" xr:uid="{00000000-0005-0000-0000-00008E280000}"/>
    <cellStyle name="Navadno 63 6 3" xfId="19765" xr:uid="{00000000-0005-0000-0000-00008F280000}"/>
    <cellStyle name="Navadno 63 6 4" xfId="17271" xr:uid="{00000000-0005-0000-0000-000090280000}"/>
    <cellStyle name="Navadno 63 7" xfId="14442" xr:uid="{00000000-0005-0000-0000-000091280000}"/>
    <cellStyle name="Navadno 63 7 2" xfId="16856" xr:uid="{00000000-0005-0000-0000-000092280000}"/>
    <cellStyle name="Navadno 63 7 2 2" xfId="20726" xr:uid="{00000000-0005-0000-0000-000093280000}"/>
    <cellStyle name="Navadno 63 7 2 3" xfId="18797" xr:uid="{00000000-0005-0000-0000-000094280000}"/>
    <cellStyle name="Navadno 63 7 3" xfId="19766" xr:uid="{00000000-0005-0000-0000-000095280000}"/>
    <cellStyle name="Navadno 63 7 4" xfId="17183" xr:uid="{00000000-0005-0000-0000-000096280000}"/>
    <cellStyle name="Navadno 63 8" xfId="15042" xr:uid="{00000000-0005-0000-0000-000097280000}"/>
    <cellStyle name="Navadno 63 8 2" xfId="16857" xr:uid="{00000000-0005-0000-0000-000098280000}"/>
    <cellStyle name="Navadno 63 8 2 2" xfId="20727" xr:uid="{00000000-0005-0000-0000-000099280000}"/>
    <cellStyle name="Navadno 63 8 2 3" xfId="18798" xr:uid="{00000000-0005-0000-0000-00009A280000}"/>
    <cellStyle name="Navadno 63 8 3" xfId="19767" xr:uid="{00000000-0005-0000-0000-00009B280000}"/>
    <cellStyle name="Navadno 63 8 4" xfId="17535" xr:uid="{00000000-0005-0000-0000-00009C280000}"/>
    <cellStyle name="Navadno 63 9" xfId="15945" xr:uid="{00000000-0005-0000-0000-00009D280000}"/>
    <cellStyle name="Navadno 63 9 2" xfId="20728" xr:uid="{00000000-0005-0000-0000-00009E280000}"/>
    <cellStyle name="Navadno 63 9 3" xfId="17887" xr:uid="{00000000-0005-0000-0000-00009F280000}"/>
    <cellStyle name="Navadno 64" xfId="6654" xr:uid="{00000000-0005-0000-0000-0000A0280000}"/>
    <cellStyle name="Navadno 64 10" xfId="18844" xr:uid="{00000000-0005-0000-0000-0000A1280000}"/>
    <cellStyle name="Navadno 64 11" xfId="16903" xr:uid="{00000000-0005-0000-0000-0000A2280000}"/>
    <cellStyle name="Navadno 64 12" xfId="21745" xr:uid="{00000000-0005-0000-0000-0000A3280000}"/>
    <cellStyle name="Navadno 64 2" xfId="6697" xr:uid="{00000000-0005-0000-0000-0000A4280000}"/>
    <cellStyle name="Navadno 64 2 10" xfId="16925" xr:uid="{00000000-0005-0000-0000-0000A5280000}"/>
    <cellStyle name="Navadno 64 2 2" xfId="6741" xr:uid="{00000000-0005-0000-0000-0000A6280000}"/>
    <cellStyle name="Navadno 64 2 2 2" xfId="8612" xr:uid="{00000000-0005-0000-0000-0000A7280000}"/>
    <cellStyle name="Navadno 64 2 2 2 2" xfId="14931" xr:uid="{00000000-0005-0000-0000-0000A8280000}"/>
    <cellStyle name="Navadno 64 2 2 2 2 2" xfId="15611" xr:uid="{00000000-0005-0000-0000-0000A9280000}"/>
    <cellStyle name="Navadno 64 2 2 2 2 2 2" xfId="16859" xr:uid="{00000000-0005-0000-0000-0000AA280000}"/>
    <cellStyle name="Navadno 64 2 2 2 2 2 2 2" xfId="20729" xr:uid="{00000000-0005-0000-0000-0000AB280000}"/>
    <cellStyle name="Navadno 64 2 2 2 2 2 2 3" xfId="18800" xr:uid="{00000000-0005-0000-0000-0000AC280000}"/>
    <cellStyle name="Navadno 64 2 2 2 2 2 3" xfId="19769" xr:uid="{00000000-0005-0000-0000-0000AD280000}"/>
    <cellStyle name="Navadno 64 2 2 2 2 2 4" xfId="17864" xr:uid="{00000000-0005-0000-0000-0000AE280000}"/>
    <cellStyle name="Navadno 64 2 2 2 2 3" xfId="16858" xr:uid="{00000000-0005-0000-0000-0000AF280000}"/>
    <cellStyle name="Navadno 64 2 2 2 2 3 2" xfId="20730" xr:uid="{00000000-0005-0000-0000-0000B0280000}"/>
    <cellStyle name="Navadno 64 2 2 2 2 3 3" xfId="18799" xr:uid="{00000000-0005-0000-0000-0000B1280000}"/>
    <cellStyle name="Navadno 64 2 2 2 2 4" xfId="19768" xr:uid="{00000000-0005-0000-0000-0000B2280000}"/>
    <cellStyle name="Navadno 64 2 2 2 2 5" xfId="17424" xr:uid="{00000000-0005-0000-0000-0000B3280000}"/>
    <cellStyle name="Navadno 64 2 2 2 3" xfId="15195" xr:uid="{00000000-0005-0000-0000-0000B4280000}"/>
    <cellStyle name="Navadno 64 2 2 2 3 2" xfId="16860" xr:uid="{00000000-0005-0000-0000-0000B5280000}"/>
    <cellStyle name="Navadno 64 2 2 2 3 2 2" xfId="20731" xr:uid="{00000000-0005-0000-0000-0000B6280000}"/>
    <cellStyle name="Navadno 64 2 2 2 3 2 3" xfId="18801" xr:uid="{00000000-0005-0000-0000-0000B7280000}"/>
    <cellStyle name="Navadno 64 2 2 2 3 3" xfId="19770" xr:uid="{00000000-0005-0000-0000-0000B8280000}"/>
    <cellStyle name="Navadno 64 2 2 2 3 4" xfId="17688" xr:uid="{00000000-0005-0000-0000-0000B9280000}"/>
    <cellStyle name="Navadno 64 2 2 2 4" xfId="16098" xr:uid="{00000000-0005-0000-0000-0000BA280000}"/>
    <cellStyle name="Navadno 64 2 2 2 4 2" xfId="20732" xr:uid="{00000000-0005-0000-0000-0000BB280000}"/>
    <cellStyle name="Navadno 64 2 2 2 4 3" xfId="18040" xr:uid="{00000000-0005-0000-0000-0000BC280000}"/>
    <cellStyle name="Navadno 64 2 2 2 5" xfId="19009" xr:uid="{00000000-0005-0000-0000-0000BD280000}"/>
    <cellStyle name="Navadno 64 2 2 2 6" xfId="17068" xr:uid="{00000000-0005-0000-0000-0000BE280000}"/>
    <cellStyle name="Navadno 64 2 2 3" xfId="14394" xr:uid="{00000000-0005-0000-0000-0000BF280000}"/>
    <cellStyle name="Navadno 64 2 2 3 2" xfId="15008" xr:uid="{00000000-0005-0000-0000-0000C0280000}"/>
    <cellStyle name="Navadno 64 2 2 3 2 2" xfId="16862" xr:uid="{00000000-0005-0000-0000-0000C1280000}"/>
    <cellStyle name="Navadno 64 2 2 3 2 2 2" xfId="20733" xr:uid="{00000000-0005-0000-0000-0000C2280000}"/>
    <cellStyle name="Navadno 64 2 2 3 2 2 3" xfId="18803" xr:uid="{00000000-0005-0000-0000-0000C3280000}"/>
    <cellStyle name="Navadno 64 2 2 3 2 3" xfId="19772" xr:uid="{00000000-0005-0000-0000-0000C4280000}"/>
    <cellStyle name="Navadno 64 2 2 3 2 4" xfId="17501" xr:uid="{00000000-0005-0000-0000-0000C5280000}"/>
    <cellStyle name="Navadno 64 2 2 3 3" xfId="15272" xr:uid="{00000000-0005-0000-0000-0000C6280000}"/>
    <cellStyle name="Navadno 64 2 2 3 3 2" xfId="16863" xr:uid="{00000000-0005-0000-0000-0000C7280000}"/>
    <cellStyle name="Navadno 64 2 2 3 3 2 2" xfId="20734" xr:uid="{00000000-0005-0000-0000-0000C8280000}"/>
    <cellStyle name="Navadno 64 2 2 3 3 2 3" xfId="18804" xr:uid="{00000000-0005-0000-0000-0000C9280000}"/>
    <cellStyle name="Navadno 64 2 2 3 3 3" xfId="19773" xr:uid="{00000000-0005-0000-0000-0000CA280000}"/>
    <cellStyle name="Navadno 64 2 2 3 3 4" xfId="17765" xr:uid="{00000000-0005-0000-0000-0000CB280000}"/>
    <cellStyle name="Navadno 64 2 2 3 4" xfId="16861" xr:uid="{00000000-0005-0000-0000-0000CC280000}"/>
    <cellStyle name="Navadno 64 2 2 3 4 2" xfId="20735" xr:uid="{00000000-0005-0000-0000-0000CD280000}"/>
    <cellStyle name="Navadno 64 2 2 3 4 3" xfId="18802" xr:uid="{00000000-0005-0000-0000-0000CE280000}"/>
    <cellStyle name="Navadno 64 2 2 3 5" xfId="19771" xr:uid="{00000000-0005-0000-0000-0000CF280000}"/>
    <cellStyle name="Navadno 64 2 2 3 6" xfId="17149" xr:uid="{00000000-0005-0000-0000-0000D0280000}"/>
    <cellStyle name="Navadno 64 2 2 4" xfId="14832" xr:uid="{00000000-0005-0000-0000-0000D1280000}"/>
    <cellStyle name="Navadno 64 2 2 4 2" xfId="16864" xr:uid="{00000000-0005-0000-0000-0000D2280000}"/>
    <cellStyle name="Navadno 64 2 2 4 2 2" xfId="20736" xr:uid="{00000000-0005-0000-0000-0000D3280000}"/>
    <cellStyle name="Navadno 64 2 2 4 2 3" xfId="18805" xr:uid="{00000000-0005-0000-0000-0000D4280000}"/>
    <cellStyle name="Navadno 64 2 2 4 3" xfId="19774" xr:uid="{00000000-0005-0000-0000-0000D5280000}"/>
    <cellStyle name="Navadno 64 2 2 4 4" xfId="17325" xr:uid="{00000000-0005-0000-0000-0000D6280000}"/>
    <cellStyle name="Navadno 64 2 2 5" xfId="14496" xr:uid="{00000000-0005-0000-0000-0000D7280000}"/>
    <cellStyle name="Navadno 64 2 2 5 2" xfId="16865" xr:uid="{00000000-0005-0000-0000-0000D8280000}"/>
    <cellStyle name="Navadno 64 2 2 5 2 2" xfId="20737" xr:uid="{00000000-0005-0000-0000-0000D9280000}"/>
    <cellStyle name="Navadno 64 2 2 5 2 3" xfId="18806" xr:uid="{00000000-0005-0000-0000-0000DA280000}"/>
    <cellStyle name="Navadno 64 2 2 5 3" xfId="19775" xr:uid="{00000000-0005-0000-0000-0000DB280000}"/>
    <cellStyle name="Navadno 64 2 2 5 4" xfId="17237" xr:uid="{00000000-0005-0000-0000-0000DC280000}"/>
    <cellStyle name="Navadno 64 2 2 6" xfId="15096" xr:uid="{00000000-0005-0000-0000-0000DD280000}"/>
    <cellStyle name="Navadno 64 2 2 6 2" xfId="16866" xr:uid="{00000000-0005-0000-0000-0000DE280000}"/>
    <cellStyle name="Navadno 64 2 2 6 2 2" xfId="20738" xr:uid="{00000000-0005-0000-0000-0000DF280000}"/>
    <cellStyle name="Navadno 64 2 2 6 2 3" xfId="18807" xr:uid="{00000000-0005-0000-0000-0000E0280000}"/>
    <cellStyle name="Navadno 64 2 2 6 3" xfId="19776" xr:uid="{00000000-0005-0000-0000-0000E1280000}"/>
    <cellStyle name="Navadno 64 2 2 6 4" xfId="17589" xr:uid="{00000000-0005-0000-0000-0000E2280000}"/>
    <cellStyle name="Navadno 64 2 2 7" xfId="15999" xr:uid="{00000000-0005-0000-0000-0000E3280000}"/>
    <cellStyle name="Navadno 64 2 2 7 2" xfId="20739" xr:uid="{00000000-0005-0000-0000-0000E4280000}"/>
    <cellStyle name="Navadno 64 2 2 7 3" xfId="17941" xr:uid="{00000000-0005-0000-0000-0000E5280000}"/>
    <cellStyle name="Navadno 64 2 2 8" xfId="18910" xr:uid="{00000000-0005-0000-0000-0000E6280000}"/>
    <cellStyle name="Navadno 64 2 2 9" xfId="16969" xr:uid="{00000000-0005-0000-0000-0000E7280000}"/>
    <cellStyle name="Navadno 64 2 3" xfId="8611" xr:uid="{00000000-0005-0000-0000-0000E8280000}"/>
    <cellStyle name="Navadno 64 2 3 2" xfId="14930" xr:uid="{00000000-0005-0000-0000-0000E9280000}"/>
    <cellStyle name="Navadno 64 2 3 2 2" xfId="15610" xr:uid="{00000000-0005-0000-0000-0000EA280000}"/>
    <cellStyle name="Navadno 64 2 3 2 2 2" xfId="16868" xr:uid="{00000000-0005-0000-0000-0000EB280000}"/>
    <cellStyle name="Navadno 64 2 3 2 2 2 2" xfId="20740" xr:uid="{00000000-0005-0000-0000-0000EC280000}"/>
    <cellStyle name="Navadno 64 2 3 2 2 2 3" xfId="18809" xr:uid="{00000000-0005-0000-0000-0000ED280000}"/>
    <cellStyle name="Navadno 64 2 3 2 2 3" xfId="19778" xr:uid="{00000000-0005-0000-0000-0000EE280000}"/>
    <cellStyle name="Navadno 64 2 3 2 2 4" xfId="17863" xr:uid="{00000000-0005-0000-0000-0000EF280000}"/>
    <cellStyle name="Navadno 64 2 3 2 3" xfId="16867" xr:uid="{00000000-0005-0000-0000-0000F0280000}"/>
    <cellStyle name="Navadno 64 2 3 2 3 2" xfId="20741" xr:uid="{00000000-0005-0000-0000-0000F1280000}"/>
    <cellStyle name="Navadno 64 2 3 2 3 3" xfId="18808" xr:uid="{00000000-0005-0000-0000-0000F2280000}"/>
    <cellStyle name="Navadno 64 2 3 2 4" xfId="19777" xr:uid="{00000000-0005-0000-0000-0000F3280000}"/>
    <cellStyle name="Navadno 64 2 3 2 5" xfId="17423" xr:uid="{00000000-0005-0000-0000-0000F4280000}"/>
    <cellStyle name="Navadno 64 2 3 3" xfId="15194" xr:uid="{00000000-0005-0000-0000-0000F5280000}"/>
    <cellStyle name="Navadno 64 2 3 3 2" xfId="16869" xr:uid="{00000000-0005-0000-0000-0000F6280000}"/>
    <cellStyle name="Navadno 64 2 3 3 2 2" xfId="20742" xr:uid="{00000000-0005-0000-0000-0000F7280000}"/>
    <cellStyle name="Navadno 64 2 3 3 2 3" xfId="18810" xr:uid="{00000000-0005-0000-0000-0000F8280000}"/>
    <cellStyle name="Navadno 64 2 3 3 3" xfId="19779" xr:uid="{00000000-0005-0000-0000-0000F9280000}"/>
    <cellStyle name="Navadno 64 2 3 3 4" xfId="17687" xr:uid="{00000000-0005-0000-0000-0000FA280000}"/>
    <cellStyle name="Navadno 64 2 3 4" xfId="16097" xr:uid="{00000000-0005-0000-0000-0000FB280000}"/>
    <cellStyle name="Navadno 64 2 3 4 2" xfId="20743" xr:uid="{00000000-0005-0000-0000-0000FC280000}"/>
    <cellStyle name="Navadno 64 2 3 4 3" xfId="18039" xr:uid="{00000000-0005-0000-0000-0000FD280000}"/>
    <cellStyle name="Navadno 64 2 3 5" xfId="19008" xr:uid="{00000000-0005-0000-0000-0000FE280000}"/>
    <cellStyle name="Navadno 64 2 3 6" xfId="17067" xr:uid="{00000000-0005-0000-0000-0000FF280000}"/>
    <cellStyle name="Navadno 64 2 4" xfId="14350" xr:uid="{00000000-0005-0000-0000-000000290000}"/>
    <cellStyle name="Navadno 64 2 4 2" xfId="14964" xr:uid="{00000000-0005-0000-0000-000001290000}"/>
    <cellStyle name="Navadno 64 2 4 2 2" xfId="16871" xr:uid="{00000000-0005-0000-0000-000002290000}"/>
    <cellStyle name="Navadno 64 2 4 2 2 2" xfId="20744" xr:uid="{00000000-0005-0000-0000-000003290000}"/>
    <cellStyle name="Navadno 64 2 4 2 2 3" xfId="18812" xr:uid="{00000000-0005-0000-0000-000004290000}"/>
    <cellStyle name="Navadno 64 2 4 2 3" xfId="19781" xr:uid="{00000000-0005-0000-0000-000005290000}"/>
    <cellStyle name="Navadno 64 2 4 2 4" xfId="17457" xr:uid="{00000000-0005-0000-0000-000006290000}"/>
    <cellStyle name="Navadno 64 2 4 3" xfId="15228" xr:uid="{00000000-0005-0000-0000-000007290000}"/>
    <cellStyle name="Navadno 64 2 4 3 2" xfId="16872" xr:uid="{00000000-0005-0000-0000-000008290000}"/>
    <cellStyle name="Navadno 64 2 4 3 2 2" xfId="20745" xr:uid="{00000000-0005-0000-0000-000009290000}"/>
    <cellStyle name="Navadno 64 2 4 3 2 3" xfId="18813" xr:uid="{00000000-0005-0000-0000-00000A290000}"/>
    <cellStyle name="Navadno 64 2 4 3 3" xfId="19782" xr:uid="{00000000-0005-0000-0000-00000B290000}"/>
    <cellStyle name="Navadno 64 2 4 3 4" xfId="17721" xr:uid="{00000000-0005-0000-0000-00000C290000}"/>
    <cellStyle name="Navadno 64 2 4 4" xfId="16870" xr:uid="{00000000-0005-0000-0000-00000D290000}"/>
    <cellStyle name="Navadno 64 2 4 4 2" xfId="20746" xr:uid="{00000000-0005-0000-0000-00000E290000}"/>
    <cellStyle name="Navadno 64 2 4 4 3" xfId="18811" xr:uid="{00000000-0005-0000-0000-00000F290000}"/>
    <cellStyle name="Navadno 64 2 4 5" xfId="19780" xr:uid="{00000000-0005-0000-0000-000010290000}"/>
    <cellStyle name="Navadno 64 2 4 6" xfId="17105" xr:uid="{00000000-0005-0000-0000-000011290000}"/>
    <cellStyle name="Navadno 64 2 5" xfId="14788" xr:uid="{00000000-0005-0000-0000-000012290000}"/>
    <cellStyle name="Navadno 64 2 5 2" xfId="16873" xr:uid="{00000000-0005-0000-0000-000013290000}"/>
    <cellStyle name="Navadno 64 2 5 2 2" xfId="20747" xr:uid="{00000000-0005-0000-0000-000014290000}"/>
    <cellStyle name="Navadno 64 2 5 2 3" xfId="18814" xr:uid="{00000000-0005-0000-0000-000015290000}"/>
    <cellStyle name="Navadno 64 2 5 3" xfId="19783" xr:uid="{00000000-0005-0000-0000-000016290000}"/>
    <cellStyle name="Navadno 64 2 5 4" xfId="17281" xr:uid="{00000000-0005-0000-0000-000017290000}"/>
    <cellStyle name="Navadno 64 2 6" xfId="14452" xr:uid="{00000000-0005-0000-0000-000018290000}"/>
    <cellStyle name="Navadno 64 2 6 2" xfId="16874" xr:uid="{00000000-0005-0000-0000-000019290000}"/>
    <cellStyle name="Navadno 64 2 6 2 2" xfId="20748" xr:uid="{00000000-0005-0000-0000-00001A290000}"/>
    <cellStyle name="Navadno 64 2 6 2 3" xfId="18815" xr:uid="{00000000-0005-0000-0000-00001B290000}"/>
    <cellStyle name="Navadno 64 2 6 3" xfId="19784" xr:uid="{00000000-0005-0000-0000-00001C290000}"/>
    <cellStyle name="Navadno 64 2 6 4" xfId="17193" xr:uid="{00000000-0005-0000-0000-00001D290000}"/>
    <cellStyle name="Navadno 64 2 7" xfId="15052" xr:uid="{00000000-0005-0000-0000-00001E290000}"/>
    <cellStyle name="Navadno 64 2 7 2" xfId="16875" xr:uid="{00000000-0005-0000-0000-00001F290000}"/>
    <cellStyle name="Navadno 64 2 7 2 2" xfId="20749" xr:uid="{00000000-0005-0000-0000-000020290000}"/>
    <cellStyle name="Navadno 64 2 7 2 3" xfId="18816" xr:uid="{00000000-0005-0000-0000-000021290000}"/>
    <cellStyle name="Navadno 64 2 7 3" xfId="19785" xr:uid="{00000000-0005-0000-0000-000022290000}"/>
    <cellStyle name="Navadno 64 2 7 4" xfId="17545" xr:uid="{00000000-0005-0000-0000-000023290000}"/>
    <cellStyle name="Navadno 64 2 8" xfId="15955" xr:uid="{00000000-0005-0000-0000-000024290000}"/>
    <cellStyle name="Navadno 64 2 8 2" xfId="20750" xr:uid="{00000000-0005-0000-0000-000025290000}"/>
    <cellStyle name="Navadno 64 2 8 3" xfId="17897" xr:uid="{00000000-0005-0000-0000-000026290000}"/>
    <cellStyle name="Navadno 64 2 9" xfId="18866" xr:uid="{00000000-0005-0000-0000-000027290000}"/>
    <cellStyle name="Navadno 64 3" xfId="6719" xr:uid="{00000000-0005-0000-0000-000028290000}"/>
    <cellStyle name="Navadno 64 3 2" xfId="8613" xr:uid="{00000000-0005-0000-0000-000029290000}"/>
    <cellStyle name="Navadno 64 3 2 2" xfId="14932" xr:uid="{00000000-0005-0000-0000-00002A290000}"/>
    <cellStyle name="Navadno 64 3 2 2 2" xfId="15612" xr:uid="{00000000-0005-0000-0000-00002B290000}"/>
    <cellStyle name="Navadno 64 3 2 2 2 2" xfId="16877" xr:uid="{00000000-0005-0000-0000-00002C290000}"/>
    <cellStyle name="Navadno 64 3 2 2 2 2 2" xfId="20751" xr:uid="{00000000-0005-0000-0000-00002D290000}"/>
    <cellStyle name="Navadno 64 3 2 2 2 2 3" xfId="18818" xr:uid="{00000000-0005-0000-0000-00002E290000}"/>
    <cellStyle name="Navadno 64 3 2 2 2 3" xfId="19787" xr:uid="{00000000-0005-0000-0000-00002F290000}"/>
    <cellStyle name="Navadno 64 3 2 2 2 4" xfId="17865" xr:uid="{00000000-0005-0000-0000-000030290000}"/>
    <cellStyle name="Navadno 64 3 2 2 3" xfId="16876" xr:uid="{00000000-0005-0000-0000-000031290000}"/>
    <cellStyle name="Navadno 64 3 2 2 3 2" xfId="20752" xr:uid="{00000000-0005-0000-0000-000032290000}"/>
    <cellStyle name="Navadno 64 3 2 2 3 3" xfId="18817" xr:uid="{00000000-0005-0000-0000-000033290000}"/>
    <cellStyle name="Navadno 64 3 2 2 4" xfId="19786" xr:uid="{00000000-0005-0000-0000-000034290000}"/>
    <cellStyle name="Navadno 64 3 2 2 5" xfId="17425" xr:uid="{00000000-0005-0000-0000-000035290000}"/>
    <cellStyle name="Navadno 64 3 2 3" xfId="15196" xr:uid="{00000000-0005-0000-0000-000036290000}"/>
    <cellStyle name="Navadno 64 3 2 3 2" xfId="16878" xr:uid="{00000000-0005-0000-0000-000037290000}"/>
    <cellStyle name="Navadno 64 3 2 3 2 2" xfId="20753" xr:uid="{00000000-0005-0000-0000-000038290000}"/>
    <cellStyle name="Navadno 64 3 2 3 2 3" xfId="18819" xr:uid="{00000000-0005-0000-0000-000039290000}"/>
    <cellStyle name="Navadno 64 3 2 3 3" xfId="19788" xr:uid="{00000000-0005-0000-0000-00003A290000}"/>
    <cellStyle name="Navadno 64 3 2 3 4" xfId="17689" xr:uid="{00000000-0005-0000-0000-00003B290000}"/>
    <cellStyle name="Navadno 64 3 2 4" xfId="16099" xr:uid="{00000000-0005-0000-0000-00003C290000}"/>
    <cellStyle name="Navadno 64 3 2 4 2" xfId="20754" xr:uid="{00000000-0005-0000-0000-00003D290000}"/>
    <cellStyle name="Navadno 64 3 2 4 3" xfId="18041" xr:uid="{00000000-0005-0000-0000-00003E290000}"/>
    <cellStyle name="Navadno 64 3 2 5" xfId="19010" xr:uid="{00000000-0005-0000-0000-00003F290000}"/>
    <cellStyle name="Navadno 64 3 2 6" xfId="17069" xr:uid="{00000000-0005-0000-0000-000040290000}"/>
    <cellStyle name="Navadno 64 3 3" xfId="14372" xr:uid="{00000000-0005-0000-0000-000041290000}"/>
    <cellStyle name="Navadno 64 3 3 2" xfId="14986" xr:uid="{00000000-0005-0000-0000-000042290000}"/>
    <cellStyle name="Navadno 64 3 3 2 2" xfId="16880" xr:uid="{00000000-0005-0000-0000-000043290000}"/>
    <cellStyle name="Navadno 64 3 3 2 2 2" xfId="20755" xr:uid="{00000000-0005-0000-0000-000044290000}"/>
    <cellStyle name="Navadno 64 3 3 2 2 3" xfId="18821" xr:uid="{00000000-0005-0000-0000-000045290000}"/>
    <cellStyle name="Navadno 64 3 3 2 3" xfId="19790" xr:uid="{00000000-0005-0000-0000-000046290000}"/>
    <cellStyle name="Navadno 64 3 3 2 4" xfId="17479" xr:uid="{00000000-0005-0000-0000-000047290000}"/>
    <cellStyle name="Navadno 64 3 3 3" xfId="15250" xr:uid="{00000000-0005-0000-0000-000048290000}"/>
    <cellStyle name="Navadno 64 3 3 3 2" xfId="16881" xr:uid="{00000000-0005-0000-0000-000049290000}"/>
    <cellStyle name="Navadno 64 3 3 3 2 2" xfId="20756" xr:uid="{00000000-0005-0000-0000-00004A290000}"/>
    <cellStyle name="Navadno 64 3 3 3 2 3" xfId="18822" xr:uid="{00000000-0005-0000-0000-00004B290000}"/>
    <cellStyle name="Navadno 64 3 3 3 3" xfId="19791" xr:uid="{00000000-0005-0000-0000-00004C290000}"/>
    <cellStyle name="Navadno 64 3 3 3 4" xfId="17743" xr:uid="{00000000-0005-0000-0000-00004D290000}"/>
    <cellStyle name="Navadno 64 3 3 4" xfId="16879" xr:uid="{00000000-0005-0000-0000-00004E290000}"/>
    <cellStyle name="Navadno 64 3 3 4 2" xfId="20757" xr:uid="{00000000-0005-0000-0000-00004F290000}"/>
    <cellStyle name="Navadno 64 3 3 4 3" xfId="18820" xr:uid="{00000000-0005-0000-0000-000050290000}"/>
    <cellStyle name="Navadno 64 3 3 5" xfId="19789" xr:uid="{00000000-0005-0000-0000-000051290000}"/>
    <cellStyle name="Navadno 64 3 3 6" xfId="17127" xr:uid="{00000000-0005-0000-0000-000052290000}"/>
    <cellStyle name="Navadno 64 3 4" xfId="14810" xr:uid="{00000000-0005-0000-0000-000053290000}"/>
    <cellStyle name="Navadno 64 3 4 2" xfId="16882" xr:uid="{00000000-0005-0000-0000-000054290000}"/>
    <cellStyle name="Navadno 64 3 4 2 2" xfId="20758" xr:uid="{00000000-0005-0000-0000-000055290000}"/>
    <cellStyle name="Navadno 64 3 4 2 3" xfId="18823" xr:uid="{00000000-0005-0000-0000-000056290000}"/>
    <cellStyle name="Navadno 64 3 4 3" xfId="19792" xr:uid="{00000000-0005-0000-0000-000057290000}"/>
    <cellStyle name="Navadno 64 3 4 4" xfId="17303" xr:uid="{00000000-0005-0000-0000-000058290000}"/>
    <cellStyle name="Navadno 64 3 5" xfId="14474" xr:uid="{00000000-0005-0000-0000-000059290000}"/>
    <cellStyle name="Navadno 64 3 5 2" xfId="16883" xr:uid="{00000000-0005-0000-0000-00005A290000}"/>
    <cellStyle name="Navadno 64 3 5 2 2" xfId="20759" xr:uid="{00000000-0005-0000-0000-00005B290000}"/>
    <cellStyle name="Navadno 64 3 5 2 3" xfId="18824" xr:uid="{00000000-0005-0000-0000-00005C290000}"/>
    <cellStyle name="Navadno 64 3 5 3" xfId="19793" xr:uid="{00000000-0005-0000-0000-00005D290000}"/>
    <cellStyle name="Navadno 64 3 5 4" xfId="17215" xr:uid="{00000000-0005-0000-0000-00005E290000}"/>
    <cellStyle name="Navadno 64 3 6" xfId="15074" xr:uid="{00000000-0005-0000-0000-00005F290000}"/>
    <cellStyle name="Navadno 64 3 6 2" xfId="16884" xr:uid="{00000000-0005-0000-0000-000060290000}"/>
    <cellStyle name="Navadno 64 3 6 2 2" xfId="20760" xr:uid="{00000000-0005-0000-0000-000061290000}"/>
    <cellStyle name="Navadno 64 3 6 2 3" xfId="18825" xr:uid="{00000000-0005-0000-0000-000062290000}"/>
    <cellStyle name="Navadno 64 3 6 3" xfId="19794" xr:uid="{00000000-0005-0000-0000-000063290000}"/>
    <cellStyle name="Navadno 64 3 6 4" xfId="17567" xr:uid="{00000000-0005-0000-0000-000064290000}"/>
    <cellStyle name="Navadno 64 3 7" xfId="15977" xr:uid="{00000000-0005-0000-0000-000065290000}"/>
    <cellStyle name="Navadno 64 3 7 2" xfId="20761" xr:uid="{00000000-0005-0000-0000-000066290000}"/>
    <cellStyle name="Navadno 64 3 7 3" xfId="17919" xr:uid="{00000000-0005-0000-0000-000067290000}"/>
    <cellStyle name="Navadno 64 3 8" xfId="18888" xr:uid="{00000000-0005-0000-0000-000068290000}"/>
    <cellStyle name="Navadno 64 3 9" xfId="16947" xr:uid="{00000000-0005-0000-0000-000069290000}"/>
    <cellStyle name="Navadno 64 4" xfId="8610" xr:uid="{00000000-0005-0000-0000-00006A290000}"/>
    <cellStyle name="Navadno 64 4 2" xfId="14929" xr:uid="{00000000-0005-0000-0000-00006B290000}"/>
    <cellStyle name="Navadno 64 4 2 2" xfId="15609" xr:uid="{00000000-0005-0000-0000-00006C290000}"/>
    <cellStyle name="Navadno 64 4 2 2 2" xfId="16886" xr:uid="{00000000-0005-0000-0000-00006D290000}"/>
    <cellStyle name="Navadno 64 4 2 2 2 2" xfId="20762" xr:uid="{00000000-0005-0000-0000-00006E290000}"/>
    <cellStyle name="Navadno 64 4 2 2 2 3" xfId="18827" xr:uid="{00000000-0005-0000-0000-00006F290000}"/>
    <cellStyle name="Navadno 64 4 2 2 3" xfId="19796" xr:uid="{00000000-0005-0000-0000-000070290000}"/>
    <cellStyle name="Navadno 64 4 2 2 4" xfId="17862" xr:uid="{00000000-0005-0000-0000-000071290000}"/>
    <cellStyle name="Navadno 64 4 2 3" xfId="16885" xr:uid="{00000000-0005-0000-0000-000072290000}"/>
    <cellStyle name="Navadno 64 4 2 3 2" xfId="20763" xr:uid="{00000000-0005-0000-0000-000073290000}"/>
    <cellStyle name="Navadno 64 4 2 3 3" xfId="18826" xr:uid="{00000000-0005-0000-0000-000074290000}"/>
    <cellStyle name="Navadno 64 4 2 4" xfId="19795" xr:uid="{00000000-0005-0000-0000-000075290000}"/>
    <cellStyle name="Navadno 64 4 2 5" xfId="17422" xr:uid="{00000000-0005-0000-0000-000076290000}"/>
    <cellStyle name="Navadno 64 4 3" xfId="15193" xr:uid="{00000000-0005-0000-0000-000077290000}"/>
    <cellStyle name="Navadno 64 4 3 2" xfId="16887" xr:uid="{00000000-0005-0000-0000-000078290000}"/>
    <cellStyle name="Navadno 64 4 3 2 2" xfId="20764" xr:uid="{00000000-0005-0000-0000-000079290000}"/>
    <cellStyle name="Navadno 64 4 3 2 3" xfId="18828" xr:uid="{00000000-0005-0000-0000-00007A290000}"/>
    <cellStyle name="Navadno 64 4 3 3" xfId="19797" xr:uid="{00000000-0005-0000-0000-00007B290000}"/>
    <cellStyle name="Navadno 64 4 3 4" xfId="17686" xr:uid="{00000000-0005-0000-0000-00007C290000}"/>
    <cellStyle name="Navadno 64 4 4" xfId="16096" xr:uid="{00000000-0005-0000-0000-00007D290000}"/>
    <cellStyle name="Navadno 64 4 4 2" xfId="20765" xr:uid="{00000000-0005-0000-0000-00007E290000}"/>
    <cellStyle name="Navadno 64 4 4 3" xfId="18038" xr:uid="{00000000-0005-0000-0000-00007F290000}"/>
    <cellStyle name="Navadno 64 4 5" xfId="19007" xr:uid="{00000000-0005-0000-0000-000080290000}"/>
    <cellStyle name="Navadno 64 4 6" xfId="17066" xr:uid="{00000000-0005-0000-0000-000081290000}"/>
    <cellStyle name="Navadno 64 5" xfId="14324" xr:uid="{00000000-0005-0000-0000-000082290000}"/>
    <cellStyle name="Navadno 64 5 2" xfId="14942" xr:uid="{00000000-0005-0000-0000-000083290000}"/>
    <cellStyle name="Navadno 64 5 2 2" xfId="16889" xr:uid="{00000000-0005-0000-0000-000084290000}"/>
    <cellStyle name="Navadno 64 5 2 2 2" xfId="20766" xr:uid="{00000000-0005-0000-0000-000085290000}"/>
    <cellStyle name="Navadno 64 5 2 2 3" xfId="18830" xr:uid="{00000000-0005-0000-0000-000086290000}"/>
    <cellStyle name="Navadno 64 5 2 3" xfId="19799" xr:uid="{00000000-0005-0000-0000-000087290000}"/>
    <cellStyle name="Navadno 64 5 2 4" xfId="17435" xr:uid="{00000000-0005-0000-0000-000088290000}"/>
    <cellStyle name="Navadno 64 5 3" xfId="15206" xr:uid="{00000000-0005-0000-0000-000089290000}"/>
    <cellStyle name="Navadno 64 5 3 2" xfId="16890" xr:uid="{00000000-0005-0000-0000-00008A290000}"/>
    <cellStyle name="Navadno 64 5 3 2 2" xfId="20767" xr:uid="{00000000-0005-0000-0000-00008B290000}"/>
    <cellStyle name="Navadno 64 5 3 2 3" xfId="18831" xr:uid="{00000000-0005-0000-0000-00008C290000}"/>
    <cellStyle name="Navadno 64 5 3 3" xfId="19800" xr:uid="{00000000-0005-0000-0000-00008D290000}"/>
    <cellStyle name="Navadno 64 5 3 4" xfId="17699" xr:uid="{00000000-0005-0000-0000-00008E290000}"/>
    <cellStyle name="Navadno 64 5 4" xfId="16888" xr:uid="{00000000-0005-0000-0000-00008F290000}"/>
    <cellStyle name="Navadno 64 5 4 2" xfId="20768" xr:uid="{00000000-0005-0000-0000-000090290000}"/>
    <cellStyle name="Navadno 64 5 4 3" xfId="18829" xr:uid="{00000000-0005-0000-0000-000091290000}"/>
    <cellStyle name="Navadno 64 5 5" xfId="19798" xr:uid="{00000000-0005-0000-0000-000092290000}"/>
    <cellStyle name="Navadno 64 5 6" xfId="17083" xr:uid="{00000000-0005-0000-0000-000093290000}"/>
    <cellStyle name="Navadno 64 6" xfId="14766" xr:uid="{00000000-0005-0000-0000-000094290000}"/>
    <cellStyle name="Navadno 64 6 2" xfId="16891" xr:uid="{00000000-0005-0000-0000-000095290000}"/>
    <cellStyle name="Navadno 64 6 2 2" xfId="20769" xr:uid="{00000000-0005-0000-0000-000096290000}"/>
    <cellStyle name="Navadno 64 6 2 3" xfId="18832" xr:uid="{00000000-0005-0000-0000-000097290000}"/>
    <cellStyle name="Navadno 64 6 3" xfId="19801" xr:uid="{00000000-0005-0000-0000-000098290000}"/>
    <cellStyle name="Navadno 64 6 4" xfId="17259" xr:uid="{00000000-0005-0000-0000-000099290000}"/>
    <cellStyle name="Navadno 64 7" xfId="14430" xr:uid="{00000000-0005-0000-0000-00009A290000}"/>
    <cellStyle name="Navadno 64 7 2" xfId="16892" xr:uid="{00000000-0005-0000-0000-00009B290000}"/>
    <cellStyle name="Navadno 64 7 2 2" xfId="20770" xr:uid="{00000000-0005-0000-0000-00009C290000}"/>
    <cellStyle name="Navadno 64 7 2 3" xfId="18833" xr:uid="{00000000-0005-0000-0000-00009D290000}"/>
    <cellStyle name="Navadno 64 7 3" xfId="19802" xr:uid="{00000000-0005-0000-0000-00009E290000}"/>
    <cellStyle name="Navadno 64 7 4" xfId="17171" xr:uid="{00000000-0005-0000-0000-00009F290000}"/>
    <cellStyle name="Navadno 64 8" xfId="15030" xr:uid="{00000000-0005-0000-0000-0000A0290000}"/>
    <cellStyle name="Navadno 64 8 2" xfId="16893" xr:uid="{00000000-0005-0000-0000-0000A1290000}"/>
    <cellStyle name="Navadno 64 8 2 2" xfId="20771" xr:uid="{00000000-0005-0000-0000-0000A2290000}"/>
    <cellStyle name="Navadno 64 8 2 3" xfId="18834" xr:uid="{00000000-0005-0000-0000-0000A3290000}"/>
    <cellStyle name="Navadno 64 8 3" xfId="19803" xr:uid="{00000000-0005-0000-0000-0000A4290000}"/>
    <cellStyle name="Navadno 64 8 4" xfId="17523" xr:uid="{00000000-0005-0000-0000-0000A5290000}"/>
    <cellStyle name="Navadno 64 9" xfId="15933" xr:uid="{00000000-0005-0000-0000-0000A6290000}"/>
    <cellStyle name="Navadno 64 9 2" xfId="20772" xr:uid="{00000000-0005-0000-0000-0000A7290000}"/>
    <cellStyle name="Navadno 64 9 3" xfId="17875" xr:uid="{00000000-0005-0000-0000-0000A8290000}"/>
    <cellStyle name="Navadno 65" xfId="6676" xr:uid="{00000000-0005-0000-0000-0000A9290000}"/>
    <cellStyle name="Navadno 65 2" xfId="15517" xr:uid="{00000000-0005-0000-0000-0000AA290000}"/>
    <cellStyle name="Navadno 65 3" xfId="21746" xr:uid="{00000000-0005-0000-0000-0000AB290000}"/>
    <cellStyle name="Navadno 66" xfId="6687" xr:uid="{00000000-0005-0000-0000-0000AC290000}"/>
    <cellStyle name="Navadno 66 2" xfId="15520" xr:uid="{00000000-0005-0000-0000-0000AD290000}"/>
    <cellStyle name="Navadno 66 3" xfId="21747" xr:uid="{00000000-0005-0000-0000-0000AE290000}"/>
    <cellStyle name="Navadno 67" xfId="8097" xr:uid="{00000000-0005-0000-0000-0000AF290000}"/>
    <cellStyle name="Navadno 67 2" xfId="21748" xr:uid="{00000000-0005-0000-0000-0000B0290000}"/>
    <cellStyle name="Navadno 68" xfId="8283" xr:uid="{00000000-0005-0000-0000-0000B1290000}"/>
    <cellStyle name="Navadno 68 2" xfId="21749" xr:uid="{00000000-0005-0000-0000-0000B2290000}"/>
    <cellStyle name="Navadno 69" xfId="7201" xr:uid="{00000000-0005-0000-0000-0000B3290000}"/>
    <cellStyle name="Navadno 69 2" xfId="21750" xr:uid="{00000000-0005-0000-0000-0000B4290000}"/>
    <cellStyle name="Navadno 7" xfId="1169" xr:uid="{00000000-0005-0000-0000-0000B5290000}"/>
    <cellStyle name="Navadno 7 10" xfId="21461" xr:uid="{00000000-0005-0000-0000-0000B6290000}"/>
    <cellStyle name="Navadno 7 10 2" xfId="21462" xr:uid="{00000000-0005-0000-0000-0000B7290000}"/>
    <cellStyle name="Navadno 7 11" xfId="21463" xr:uid="{00000000-0005-0000-0000-0000B8290000}"/>
    <cellStyle name="Navadno 7 11 2" xfId="21464" xr:uid="{00000000-0005-0000-0000-0000B9290000}"/>
    <cellStyle name="Navadno 7 12" xfId="21465" xr:uid="{00000000-0005-0000-0000-0000BA290000}"/>
    <cellStyle name="Navadno 7 12 2" xfId="21466" xr:uid="{00000000-0005-0000-0000-0000BB290000}"/>
    <cellStyle name="Navadno 7 13" xfId="21467" xr:uid="{00000000-0005-0000-0000-0000BC290000}"/>
    <cellStyle name="Navadno 7 13 2" xfId="21468" xr:uid="{00000000-0005-0000-0000-0000BD290000}"/>
    <cellStyle name="Navadno 7 14" xfId="21469" xr:uid="{00000000-0005-0000-0000-0000BE290000}"/>
    <cellStyle name="Navadno 7 14 2" xfId="21470" xr:uid="{00000000-0005-0000-0000-0000BF290000}"/>
    <cellStyle name="Navadno 7 15" xfId="21471" xr:uid="{00000000-0005-0000-0000-0000C0290000}"/>
    <cellStyle name="Navadno 7 15 2" xfId="21472" xr:uid="{00000000-0005-0000-0000-0000C1290000}"/>
    <cellStyle name="Navadno 7 16" xfId="21473" xr:uid="{00000000-0005-0000-0000-0000C2290000}"/>
    <cellStyle name="Navadno 7 16 2" xfId="21474" xr:uid="{00000000-0005-0000-0000-0000C3290000}"/>
    <cellStyle name="Navadno 7 17" xfId="21475" xr:uid="{00000000-0005-0000-0000-0000C4290000}"/>
    <cellStyle name="Navadno 7 17 2" xfId="21476" xr:uid="{00000000-0005-0000-0000-0000C5290000}"/>
    <cellStyle name="Navadno 7 18" xfId="21477" xr:uid="{00000000-0005-0000-0000-0000C6290000}"/>
    <cellStyle name="Navadno 7 18 2" xfId="21478" xr:uid="{00000000-0005-0000-0000-0000C7290000}"/>
    <cellStyle name="Navadno 7 19" xfId="21479" xr:uid="{00000000-0005-0000-0000-0000C8290000}"/>
    <cellStyle name="Navadno 7 19 2" xfId="21480" xr:uid="{00000000-0005-0000-0000-0000C9290000}"/>
    <cellStyle name="Navadno 7 2" xfId="1170" xr:uid="{00000000-0005-0000-0000-0000CA290000}"/>
    <cellStyle name="Navadno 7 2 2" xfId="8104" xr:uid="{00000000-0005-0000-0000-0000CB290000}"/>
    <cellStyle name="Navadno 7 2 2 2" xfId="21482" xr:uid="{00000000-0005-0000-0000-0000CC290000}"/>
    <cellStyle name="Navadno 7 2 3" xfId="7411" xr:uid="{00000000-0005-0000-0000-0000CD290000}"/>
    <cellStyle name="Navadno 7 2 4" xfId="2588" xr:uid="{00000000-0005-0000-0000-0000CE290000}"/>
    <cellStyle name="Navadno 7 2 5" xfId="21481" xr:uid="{00000000-0005-0000-0000-0000CF290000}"/>
    <cellStyle name="Navadno 7 20" xfId="21483" xr:uid="{00000000-0005-0000-0000-0000D0290000}"/>
    <cellStyle name="Navadno 7 20 2" xfId="21484" xr:uid="{00000000-0005-0000-0000-0000D1290000}"/>
    <cellStyle name="Navadno 7 21" xfId="21485" xr:uid="{00000000-0005-0000-0000-0000D2290000}"/>
    <cellStyle name="Navadno 7 21 2" xfId="21486" xr:uid="{00000000-0005-0000-0000-0000D3290000}"/>
    <cellStyle name="Navadno 7 22" xfId="21487" xr:uid="{00000000-0005-0000-0000-0000D4290000}"/>
    <cellStyle name="Navadno 7 22 2" xfId="21488" xr:uid="{00000000-0005-0000-0000-0000D5290000}"/>
    <cellStyle name="Navadno 7 23" xfId="21489" xr:uid="{00000000-0005-0000-0000-0000D6290000}"/>
    <cellStyle name="Navadno 7 23 2" xfId="21490" xr:uid="{00000000-0005-0000-0000-0000D7290000}"/>
    <cellStyle name="Navadno 7 24" xfId="21491" xr:uid="{00000000-0005-0000-0000-0000D8290000}"/>
    <cellStyle name="Navadno 7 24 2" xfId="21492" xr:uid="{00000000-0005-0000-0000-0000D9290000}"/>
    <cellStyle name="Navadno 7 25" xfId="21493" xr:uid="{00000000-0005-0000-0000-0000DA290000}"/>
    <cellStyle name="Navadno 7 25 2" xfId="21494" xr:uid="{00000000-0005-0000-0000-0000DB290000}"/>
    <cellStyle name="Navadno 7 26" xfId="21495" xr:uid="{00000000-0005-0000-0000-0000DC290000}"/>
    <cellStyle name="Navadno 7 26 2" xfId="21496" xr:uid="{00000000-0005-0000-0000-0000DD290000}"/>
    <cellStyle name="Navadno 7 27" xfId="21497" xr:uid="{00000000-0005-0000-0000-0000DE290000}"/>
    <cellStyle name="Navadno 7 27 2" xfId="21498" xr:uid="{00000000-0005-0000-0000-0000DF290000}"/>
    <cellStyle name="Navadno 7 28" xfId="21499" xr:uid="{00000000-0005-0000-0000-0000E0290000}"/>
    <cellStyle name="Navadno 7 28 2" xfId="21500" xr:uid="{00000000-0005-0000-0000-0000E1290000}"/>
    <cellStyle name="Navadno 7 29" xfId="21501" xr:uid="{00000000-0005-0000-0000-0000E2290000}"/>
    <cellStyle name="Navadno 7 29 2" xfId="21502" xr:uid="{00000000-0005-0000-0000-0000E3290000}"/>
    <cellStyle name="Navadno 7 3" xfId="1171" xr:uid="{00000000-0005-0000-0000-0000E4290000}"/>
    <cellStyle name="Navadno 7 3 2" xfId="1172" xr:uid="{00000000-0005-0000-0000-0000E5290000}"/>
    <cellStyle name="Navadno 7 3 2 2" xfId="7962" xr:uid="{00000000-0005-0000-0000-0000E6290000}"/>
    <cellStyle name="Navadno 7 3 2 3" xfId="7410" xr:uid="{00000000-0005-0000-0000-0000E7290000}"/>
    <cellStyle name="Navadno 7 3 2 4" xfId="2590" xr:uid="{00000000-0005-0000-0000-0000E8290000}"/>
    <cellStyle name="Navadno 7 3 2 5" xfId="21504" xr:uid="{00000000-0005-0000-0000-0000E9290000}"/>
    <cellStyle name="Navadno 7 3 3" xfId="8191" xr:uid="{00000000-0005-0000-0000-0000EA290000}"/>
    <cellStyle name="Navadno 7 3 4" xfId="6808" xr:uid="{00000000-0005-0000-0000-0000EB290000}"/>
    <cellStyle name="Navadno 7 3 5" xfId="2589" xr:uid="{00000000-0005-0000-0000-0000EC290000}"/>
    <cellStyle name="Navadno 7 3 6" xfId="21503" xr:uid="{00000000-0005-0000-0000-0000ED290000}"/>
    <cellStyle name="Navadno 7 30" xfId="21505" xr:uid="{00000000-0005-0000-0000-0000EE290000}"/>
    <cellStyle name="Navadno 7 30 2" xfId="21506" xr:uid="{00000000-0005-0000-0000-0000EF290000}"/>
    <cellStyle name="Navadno 7 31" xfId="21507" xr:uid="{00000000-0005-0000-0000-0000F0290000}"/>
    <cellStyle name="Navadno 7 31 2" xfId="21508" xr:uid="{00000000-0005-0000-0000-0000F1290000}"/>
    <cellStyle name="Navadno 7 32" xfId="21509" xr:uid="{00000000-0005-0000-0000-0000F2290000}"/>
    <cellStyle name="Navadno 7 32 2" xfId="21510" xr:uid="{00000000-0005-0000-0000-0000F3290000}"/>
    <cellStyle name="Navadno 7 33" xfId="21511" xr:uid="{00000000-0005-0000-0000-0000F4290000}"/>
    <cellStyle name="Navadno 7 33 2" xfId="21512" xr:uid="{00000000-0005-0000-0000-0000F5290000}"/>
    <cellStyle name="Navadno 7 34" xfId="21513" xr:uid="{00000000-0005-0000-0000-0000F6290000}"/>
    <cellStyle name="Navadno 7 34 2" xfId="21514" xr:uid="{00000000-0005-0000-0000-0000F7290000}"/>
    <cellStyle name="Navadno 7 35" xfId="21515" xr:uid="{00000000-0005-0000-0000-0000F8290000}"/>
    <cellStyle name="Navadno 7 35 2" xfId="21516" xr:uid="{00000000-0005-0000-0000-0000F9290000}"/>
    <cellStyle name="Navadno 7 36" xfId="21517" xr:uid="{00000000-0005-0000-0000-0000FA290000}"/>
    <cellStyle name="Navadno 7 36 2" xfId="21518" xr:uid="{00000000-0005-0000-0000-0000FB290000}"/>
    <cellStyle name="Navadno 7 37" xfId="21519" xr:uid="{00000000-0005-0000-0000-0000FC290000}"/>
    <cellStyle name="Navadno 7 37 2" xfId="21520" xr:uid="{00000000-0005-0000-0000-0000FD290000}"/>
    <cellStyle name="Navadno 7 38" xfId="21521" xr:uid="{00000000-0005-0000-0000-0000FE290000}"/>
    <cellStyle name="Navadno 7 38 2" xfId="21522" xr:uid="{00000000-0005-0000-0000-0000FF290000}"/>
    <cellStyle name="Navadno 7 39" xfId="21523" xr:uid="{00000000-0005-0000-0000-0000002A0000}"/>
    <cellStyle name="Navadno 7 39 2" xfId="21524" xr:uid="{00000000-0005-0000-0000-0000012A0000}"/>
    <cellStyle name="Navadno 7 4" xfId="1173" xr:uid="{00000000-0005-0000-0000-0000022A0000}"/>
    <cellStyle name="Navadno 7 4 2" xfId="1174" xr:uid="{00000000-0005-0000-0000-0000032A0000}"/>
    <cellStyle name="Navadno 7 4 2 2" xfId="7969" xr:uid="{00000000-0005-0000-0000-0000042A0000}"/>
    <cellStyle name="Navadno 7 4 2 3" xfId="7409" xr:uid="{00000000-0005-0000-0000-0000052A0000}"/>
    <cellStyle name="Navadno 7 4 2 4" xfId="21526" xr:uid="{00000000-0005-0000-0000-0000062A0000}"/>
    <cellStyle name="Navadno 7 4 3" xfId="1175" xr:uid="{00000000-0005-0000-0000-0000072A0000}"/>
    <cellStyle name="Navadno 7 4 3 2" xfId="7408" xr:uid="{00000000-0005-0000-0000-0000082A0000}"/>
    <cellStyle name="Navadno 7 4 3 3" xfId="8616" xr:uid="{00000000-0005-0000-0000-0000092A0000}"/>
    <cellStyle name="Navadno 7 4 4" xfId="7406" xr:uid="{00000000-0005-0000-0000-00000A2A0000}"/>
    <cellStyle name="Navadno 7 4 5" xfId="21525" xr:uid="{00000000-0005-0000-0000-00000B2A0000}"/>
    <cellStyle name="Navadno 7 40" xfId="21527" xr:uid="{00000000-0005-0000-0000-00000C2A0000}"/>
    <cellStyle name="Navadno 7 40 2" xfId="21528" xr:uid="{00000000-0005-0000-0000-00000D2A0000}"/>
    <cellStyle name="Navadno 7 41" xfId="21529" xr:uid="{00000000-0005-0000-0000-00000E2A0000}"/>
    <cellStyle name="Navadno 7 41 2" xfId="21530" xr:uid="{00000000-0005-0000-0000-00000F2A0000}"/>
    <cellStyle name="Navadno 7 42" xfId="21531" xr:uid="{00000000-0005-0000-0000-0000102A0000}"/>
    <cellStyle name="Navadno 7 42 2" xfId="21532" xr:uid="{00000000-0005-0000-0000-0000112A0000}"/>
    <cellStyle name="Navadno 7 43" xfId="21533" xr:uid="{00000000-0005-0000-0000-0000122A0000}"/>
    <cellStyle name="Navadno 7 43 2" xfId="21534" xr:uid="{00000000-0005-0000-0000-0000132A0000}"/>
    <cellStyle name="Navadno 7 44" xfId="21535" xr:uid="{00000000-0005-0000-0000-0000142A0000}"/>
    <cellStyle name="Navadno 7 44 2" xfId="21536" xr:uid="{00000000-0005-0000-0000-0000152A0000}"/>
    <cellStyle name="Navadno 7 45" xfId="21537" xr:uid="{00000000-0005-0000-0000-0000162A0000}"/>
    <cellStyle name="Navadno 7 45 2" xfId="21538" xr:uid="{00000000-0005-0000-0000-0000172A0000}"/>
    <cellStyle name="Navadno 7 46" xfId="21539" xr:uid="{00000000-0005-0000-0000-0000182A0000}"/>
    <cellStyle name="Navadno 7 46 2" xfId="21540" xr:uid="{00000000-0005-0000-0000-0000192A0000}"/>
    <cellStyle name="Navadno 7 47" xfId="21541" xr:uid="{00000000-0005-0000-0000-00001A2A0000}"/>
    <cellStyle name="Navadno 7 47 2" xfId="21542" xr:uid="{00000000-0005-0000-0000-00001B2A0000}"/>
    <cellStyle name="Navadno 7 48" xfId="21543" xr:uid="{00000000-0005-0000-0000-00001C2A0000}"/>
    <cellStyle name="Navadno 7 49" xfId="21460" xr:uid="{00000000-0005-0000-0000-00001D2A0000}"/>
    <cellStyle name="Navadno 7 5" xfId="4451" xr:uid="{00000000-0005-0000-0000-00001E2A0000}"/>
    <cellStyle name="Navadno 7 5 2" xfId="7407" xr:uid="{00000000-0005-0000-0000-00001F2A0000}"/>
    <cellStyle name="Navadno 7 5 2 2" xfId="21545" xr:uid="{00000000-0005-0000-0000-0000202A0000}"/>
    <cellStyle name="Navadno 7 5 3" xfId="8617" xr:uid="{00000000-0005-0000-0000-0000212A0000}"/>
    <cellStyle name="Navadno 7 5 4" xfId="21544" xr:uid="{00000000-0005-0000-0000-0000222A0000}"/>
    <cellStyle name="Navadno 7 6" xfId="4450" xr:uid="{00000000-0005-0000-0000-0000232A0000}"/>
    <cellStyle name="Navadno 7 6 2" xfId="6807" xr:uid="{00000000-0005-0000-0000-0000242A0000}"/>
    <cellStyle name="Navadno 7 6 2 2" xfId="21547" xr:uid="{00000000-0005-0000-0000-0000252A0000}"/>
    <cellStyle name="Navadno 7 6 3" xfId="8618" xr:uid="{00000000-0005-0000-0000-0000262A0000}"/>
    <cellStyle name="Navadno 7 6 4" xfId="21546" xr:uid="{00000000-0005-0000-0000-0000272A0000}"/>
    <cellStyle name="Navadno 7 7" xfId="7412" xr:uid="{00000000-0005-0000-0000-0000282A0000}"/>
    <cellStyle name="Navadno 7 7 2" xfId="21549" xr:uid="{00000000-0005-0000-0000-0000292A0000}"/>
    <cellStyle name="Navadno 7 7 3" xfId="21548" xr:uid="{00000000-0005-0000-0000-00002A2A0000}"/>
    <cellStyle name="Navadno 7 8" xfId="2587" xr:uid="{00000000-0005-0000-0000-00002B2A0000}"/>
    <cellStyle name="Navadno 7 8 2" xfId="21551" xr:uid="{00000000-0005-0000-0000-00002C2A0000}"/>
    <cellStyle name="Navadno 7 8 3" xfId="21550" xr:uid="{00000000-0005-0000-0000-00002D2A0000}"/>
    <cellStyle name="Navadno 7 9" xfId="21552" xr:uid="{00000000-0005-0000-0000-00002E2A0000}"/>
    <cellStyle name="Navadno 7 9 2" xfId="21553" xr:uid="{00000000-0005-0000-0000-00002F2A0000}"/>
    <cellStyle name="Navadno 70" xfId="2778" xr:uid="{00000000-0005-0000-0000-0000302A0000}"/>
    <cellStyle name="Navadno 70 2" xfId="21751" xr:uid="{00000000-0005-0000-0000-0000312A0000}"/>
    <cellStyle name="Navadno 71" xfId="2761" xr:uid="{00000000-0005-0000-0000-0000322A0000}"/>
    <cellStyle name="Navadno 71 2" xfId="21752" xr:uid="{00000000-0005-0000-0000-0000332A0000}"/>
    <cellStyle name="Navadno 72" xfId="3132" xr:uid="{00000000-0005-0000-0000-0000342A0000}"/>
    <cellStyle name="Navadno 72 2" xfId="21755" xr:uid="{00000000-0005-0000-0000-0000352A0000}"/>
    <cellStyle name="Navadno 73" xfId="2757" xr:uid="{00000000-0005-0000-0000-0000362A0000}"/>
    <cellStyle name="Navadno 74" xfId="7264" xr:uid="{00000000-0005-0000-0000-0000372A0000}"/>
    <cellStyle name="Navadno 75" xfId="8285" xr:uid="{00000000-0005-0000-0000-0000382A0000}"/>
    <cellStyle name="Navadno 76" xfId="8653" xr:uid="{00000000-0005-0000-0000-0000392A0000}"/>
    <cellStyle name="Navadno 77" xfId="8642" xr:uid="{00000000-0005-0000-0000-00003A2A0000}"/>
    <cellStyle name="Navadno 78" xfId="8636" xr:uid="{00000000-0005-0000-0000-00003B2A0000}"/>
    <cellStyle name="Navadno 79" xfId="8623" xr:uid="{00000000-0005-0000-0000-00003C2A0000}"/>
    <cellStyle name="Navadno 8" xfId="1176" xr:uid="{00000000-0005-0000-0000-00003D2A0000}"/>
    <cellStyle name="Navadno 8 10" xfId="21555" xr:uid="{00000000-0005-0000-0000-00003E2A0000}"/>
    <cellStyle name="Navadno 8 10 2" xfId="21556" xr:uid="{00000000-0005-0000-0000-00003F2A0000}"/>
    <cellStyle name="Navadno 8 11" xfId="21557" xr:uid="{00000000-0005-0000-0000-0000402A0000}"/>
    <cellStyle name="Navadno 8 11 2" xfId="21558" xr:uid="{00000000-0005-0000-0000-0000412A0000}"/>
    <cellStyle name="Navadno 8 12" xfId="21559" xr:uid="{00000000-0005-0000-0000-0000422A0000}"/>
    <cellStyle name="Navadno 8 12 2" xfId="21560" xr:uid="{00000000-0005-0000-0000-0000432A0000}"/>
    <cellStyle name="Navadno 8 13" xfId="21561" xr:uid="{00000000-0005-0000-0000-0000442A0000}"/>
    <cellStyle name="Navadno 8 13 2" xfId="21562" xr:uid="{00000000-0005-0000-0000-0000452A0000}"/>
    <cellStyle name="Navadno 8 14" xfId="21563" xr:uid="{00000000-0005-0000-0000-0000462A0000}"/>
    <cellStyle name="Navadno 8 14 2" xfId="21564" xr:uid="{00000000-0005-0000-0000-0000472A0000}"/>
    <cellStyle name="Navadno 8 15" xfId="21565" xr:uid="{00000000-0005-0000-0000-0000482A0000}"/>
    <cellStyle name="Navadno 8 15 2" xfId="21566" xr:uid="{00000000-0005-0000-0000-0000492A0000}"/>
    <cellStyle name="Navadno 8 16" xfId="21567" xr:uid="{00000000-0005-0000-0000-00004A2A0000}"/>
    <cellStyle name="Navadno 8 16 2" xfId="21568" xr:uid="{00000000-0005-0000-0000-00004B2A0000}"/>
    <cellStyle name="Navadno 8 17" xfId="21569" xr:uid="{00000000-0005-0000-0000-00004C2A0000}"/>
    <cellStyle name="Navadno 8 17 2" xfId="21570" xr:uid="{00000000-0005-0000-0000-00004D2A0000}"/>
    <cellStyle name="Navadno 8 18" xfId="21571" xr:uid="{00000000-0005-0000-0000-00004E2A0000}"/>
    <cellStyle name="Navadno 8 18 2" xfId="21572" xr:uid="{00000000-0005-0000-0000-00004F2A0000}"/>
    <cellStyle name="Navadno 8 19" xfId="21573" xr:uid="{00000000-0005-0000-0000-0000502A0000}"/>
    <cellStyle name="Navadno 8 19 2" xfId="21574" xr:uid="{00000000-0005-0000-0000-0000512A0000}"/>
    <cellStyle name="Navadno 8 2" xfId="1177" xr:uid="{00000000-0005-0000-0000-0000522A0000}"/>
    <cellStyle name="Navadno 8 2 2" xfId="1178" xr:uid="{00000000-0005-0000-0000-0000532A0000}"/>
    <cellStyle name="Navadno 8 2 2 2" xfId="4452" xr:uid="{00000000-0005-0000-0000-0000542A0000}"/>
    <cellStyle name="Navadno 8 2 2 3" xfId="21576" xr:uid="{00000000-0005-0000-0000-0000552A0000}"/>
    <cellStyle name="Navadno 8 2 3" xfId="1179" xr:uid="{00000000-0005-0000-0000-0000562A0000}"/>
    <cellStyle name="Navadno 8 2 3 2" xfId="15290" xr:uid="{00000000-0005-0000-0000-0000572A0000}"/>
    <cellStyle name="Navadno 8 2 3 3" xfId="3209" xr:uid="{00000000-0005-0000-0000-0000582A0000}"/>
    <cellStyle name="Navadno 8 2 3 4" xfId="20819" xr:uid="{00000000-0005-0000-0000-0000592A0000}"/>
    <cellStyle name="Navadno 8 2 4" xfId="4453" xr:uid="{00000000-0005-0000-0000-00005A2A0000}"/>
    <cellStyle name="Navadno 8 2 5" xfId="8447" xr:uid="{00000000-0005-0000-0000-00005B2A0000}"/>
    <cellStyle name="Navadno 8 2 6" xfId="21575" xr:uid="{00000000-0005-0000-0000-00005C2A0000}"/>
    <cellStyle name="Navadno 8 20" xfId="21577" xr:uid="{00000000-0005-0000-0000-00005D2A0000}"/>
    <cellStyle name="Navadno 8 20 2" xfId="21578" xr:uid="{00000000-0005-0000-0000-00005E2A0000}"/>
    <cellStyle name="Navadno 8 21" xfId="21579" xr:uid="{00000000-0005-0000-0000-00005F2A0000}"/>
    <cellStyle name="Navadno 8 21 2" xfId="21580" xr:uid="{00000000-0005-0000-0000-0000602A0000}"/>
    <cellStyle name="Navadno 8 22" xfId="21581" xr:uid="{00000000-0005-0000-0000-0000612A0000}"/>
    <cellStyle name="Navadno 8 22 2" xfId="21582" xr:uid="{00000000-0005-0000-0000-0000622A0000}"/>
    <cellStyle name="Navadno 8 23" xfId="21583" xr:uid="{00000000-0005-0000-0000-0000632A0000}"/>
    <cellStyle name="Navadno 8 23 2" xfId="21584" xr:uid="{00000000-0005-0000-0000-0000642A0000}"/>
    <cellStyle name="Navadno 8 24" xfId="21585" xr:uid="{00000000-0005-0000-0000-0000652A0000}"/>
    <cellStyle name="Navadno 8 24 2" xfId="21586" xr:uid="{00000000-0005-0000-0000-0000662A0000}"/>
    <cellStyle name="Navadno 8 25" xfId="21587" xr:uid="{00000000-0005-0000-0000-0000672A0000}"/>
    <cellStyle name="Navadno 8 25 2" xfId="21588" xr:uid="{00000000-0005-0000-0000-0000682A0000}"/>
    <cellStyle name="Navadno 8 26" xfId="21589" xr:uid="{00000000-0005-0000-0000-0000692A0000}"/>
    <cellStyle name="Navadno 8 26 2" xfId="21590" xr:uid="{00000000-0005-0000-0000-00006A2A0000}"/>
    <cellStyle name="Navadno 8 27" xfId="21591" xr:uid="{00000000-0005-0000-0000-00006B2A0000}"/>
    <cellStyle name="Navadno 8 27 2" xfId="21592" xr:uid="{00000000-0005-0000-0000-00006C2A0000}"/>
    <cellStyle name="Navadno 8 28" xfId="21593" xr:uid="{00000000-0005-0000-0000-00006D2A0000}"/>
    <cellStyle name="Navadno 8 28 2" xfId="21594" xr:uid="{00000000-0005-0000-0000-00006E2A0000}"/>
    <cellStyle name="Navadno 8 29" xfId="21595" xr:uid="{00000000-0005-0000-0000-00006F2A0000}"/>
    <cellStyle name="Navadno 8 29 2" xfId="21596" xr:uid="{00000000-0005-0000-0000-0000702A0000}"/>
    <cellStyle name="Navadno 8 3" xfId="1180" xr:uid="{00000000-0005-0000-0000-0000712A0000}"/>
    <cellStyle name="Navadno 8 3 2" xfId="2739" xr:uid="{00000000-0005-0000-0000-0000722A0000}"/>
    <cellStyle name="Navadno 8 3 2 2" xfId="21598" xr:uid="{00000000-0005-0000-0000-0000732A0000}"/>
    <cellStyle name="Navadno 8 3 3" xfId="8619" xr:uid="{00000000-0005-0000-0000-0000742A0000}"/>
    <cellStyle name="Navadno 8 3 4" xfId="21597" xr:uid="{00000000-0005-0000-0000-0000752A0000}"/>
    <cellStyle name="Navadno 8 30" xfId="21599" xr:uid="{00000000-0005-0000-0000-0000762A0000}"/>
    <cellStyle name="Navadno 8 30 2" xfId="21600" xr:uid="{00000000-0005-0000-0000-0000772A0000}"/>
    <cellStyle name="Navadno 8 31" xfId="21601" xr:uid="{00000000-0005-0000-0000-0000782A0000}"/>
    <cellStyle name="Navadno 8 31 2" xfId="21602" xr:uid="{00000000-0005-0000-0000-0000792A0000}"/>
    <cellStyle name="Navadno 8 32" xfId="21603" xr:uid="{00000000-0005-0000-0000-00007A2A0000}"/>
    <cellStyle name="Navadno 8 32 2" xfId="21604" xr:uid="{00000000-0005-0000-0000-00007B2A0000}"/>
    <cellStyle name="Navadno 8 33" xfId="21605" xr:uid="{00000000-0005-0000-0000-00007C2A0000}"/>
    <cellStyle name="Navadno 8 33 2" xfId="21606" xr:uid="{00000000-0005-0000-0000-00007D2A0000}"/>
    <cellStyle name="Navadno 8 34" xfId="21607" xr:uid="{00000000-0005-0000-0000-00007E2A0000}"/>
    <cellStyle name="Navadno 8 34 2" xfId="21608" xr:uid="{00000000-0005-0000-0000-00007F2A0000}"/>
    <cellStyle name="Navadno 8 35" xfId="21609" xr:uid="{00000000-0005-0000-0000-0000802A0000}"/>
    <cellStyle name="Navadno 8 35 2" xfId="21610" xr:uid="{00000000-0005-0000-0000-0000812A0000}"/>
    <cellStyle name="Navadno 8 36" xfId="21611" xr:uid="{00000000-0005-0000-0000-0000822A0000}"/>
    <cellStyle name="Navadno 8 36 2" xfId="21612" xr:uid="{00000000-0005-0000-0000-0000832A0000}"/>
    <cellStyle name="Navadno 8 37" xfId="21613" xr:uid="{00000000-0005-0000-0000-0000842A0000}"/>
    <cellStyle name="Navadno 8 37 2" xfId="21614" xr:uid="{00000000-0005-0000-0000-0000852A0000}"/>
    <cellStyle name="Navadno 8 38" xfId="21615" xr:uid="{00000000-0005-0000-0000-0000862A0000}"/>
    <cellStyle name="Navadno 8 38 2" xfId="21616" xr:uid="{00000000-0005-0000-0000-0000872A0000}"/>
    <cellStyle name="Navadno 8 39" xfId="21617" xr:uid="{00000000-0005-0000-0000-0000882A0000}"/>
    <cellStyle name="Navadno 8 39 2" xfId="21618" xr:uid="{00000000-0005-0000-0000-0000892A0000}"/>
    <cellStyle name="Navadno 8 4" xfId="8094" xr:uid="{00000000-0005-0000-0000-00008A2A0000}"/>
    <cellStyle name="Navadno 8 4 2" xfId="21620" xr:uid="{00000000-0005-0000-0000-00008B2A0000}"/>
    <cellStyle name="Navadno 8 4 3" xfId="21619" xr:uid="{00000000-0005-0000-0000-00008C2A0000}"/>
    <cellStyle name="Navadno 8 40" xfId="21621" xr:uid="{00000000-0005-0000-0000-00008D2A0000}"/>
    <cellStyle name="Navadno 8 40 2" xfId="21622" xr:uid="{00000000-0005-0000-0000-00008E2A0000}"/>
    <cellStyle name="Navadno 8 41" xfId="21623" xr:uid="{00000000-0005-0000-0000-00008F2A0000}"/>
    <cellStyle name="Navadno 8 41 2" xfId="21624" xr:uid="{00000000-0005-0000-0000-0000902A0000}"/>
    <cellStyle name="Navadno 8 42" xfId="21625" xr:uid="{00000000-0005-0000-0000-0000912A0000}"/>
    <cellStyle name="Navadno 8 42 2" xfId="21626" xr:uid="{00000000-0005-0000-0000-0000922A0000}"/>
    <cellStyle name="Navadno 8 43" xfId="21627" xr:uid="{00000000-0005-0000-0000-0000932A0000}"/>
    <cellStyle name="Navadno 8 43 2" xfId="21628" xr:uid="{00000000-0005-0000-0000-0000942A0000}"/>
    <cellStyle name="Navadno 8 44" xfId="21629" xr:uid="{00000000-0005-0000-0000-0000952A0000}"/>
    <cellStyle name="Navadno 8 44 2" xfId="21630" xr:uid="{00000000-0005-0000-0000-0000962A0000}"/>
    <cellStyle name="Navadno 8 45" xfId="21631" xr:uid="{00000000-0005-0000-0000-0000972A0000}"/>
    <cellStyle name="Navadno 8 45 2" xfId="21632" xr:uid="{00000000-0005-0000-0000-0000982A0000}"/>
    <cellStyle name="Navadno 8 46" xfId="21633" xr:uid="{00000000-0005-0000-0000-0000992A0000}"/>
    <cellStyle name="Navadno 8 46 2" xfId="21634" xr:uid="{00000000-0005-0000-0000-00009A2A0000}"/>
    <cellStyle name="Navadno 8 47" xfId="21635" xr:uid="{00000000-0005-0000-0000-00009B2A0000}"/>
    <cellStyle name="Navadno 8 48" xfId="21554" xr:uid="{00000000-0005-0000-0000-00009C2A0000}"/>
    <cellStyle name="Navadno 8 5" xfId="8449" xr:uid="{00000000-0005-0000-0000-00009D2A0000}"/>
    <cellStyle name="Navadno 8 5 2" xfId="21637" xr:uid="{00000000-0005-0000-0000-00009E2A0000}"/>
    <cellStyle name="Navadno 8 5 3" xfId="21636" xr:uid="{00000000-0005-0000-0000-00009F2A0000}"/>
    <cellStyle name="Navadno 8 6" xfId="21638" xr:uid="{00000000-0005-0000-0000-0000A02A0000}"/>
    <cellStyle name="Navadno 8 6 2" xfId="21639" xr:uid="{00000000-0005-0000-0000-0000A12A0000}"/>
    <cellStyle name="Navadno 8 7" xfId="21640" xr:uid="{00000000-0005-0000-0000-0000A22A0000}"/>
    <cellStyle name="Navadno 8 7 2" xfId="21641" xr:uid="{00000000-0005-0000-0000-0000A32A0000}"/>
    <cellStyle name="Navadno 8 8" xfId="21642" xr:uid="{00000000-0005-0000-0000-0000A42A0000}"/>
    <cellStyle name="Navadno 8 8 2" xfId="21643" xr:uid="{00000000-0005-0000-0000-0000A52A0000}"/>
    <cellStyle name="Navadno 8 9" xfId="21644" xr:uid="{00000000-0005-0000-0000-0000A62A0000}"/>
    <cellStyle name="Navadno 8 9 2" xfId="21645" xr:uid="{00000000-0005-0000-0000-0000A72A0000}"/>
    <cellStyle name="Navadno 8_Vodovod_Žepovci_Stogovci_Podgorje_Vratja_vas" xfId="21646" xr:uid="{00000000-0005-0000-0000-0000A82A0000}"/>
    <cellStyle name="Navadno 80" xfId="8615" xr:uid="{00000000-0005-0000-0000-0000A92A0000}"/>
    <cellStyle name="Navadno 81" xfId="8592" xr:uid="{00000000-0005-0000-0000-0000AA2A0000}"/>
    <cellStyle name="Navadno 82" xfId="8471" xr:uid="{00000000-0005-0000-0000-0000AB2A0000}"/>
    <cellStyle name="Navadno 83" xfId="8463" xr:uid="{00000000-0005-0000-0000-0000AC2A0000}"/>
    <cellStyle name="Navadno 84" xfId="8462" xr:uid="{00000000-0005-0000-0000-0000AD2A0000}"/>
    <cellStyle name="Navadno 85" xfId="8460" xr:uid="{00000000-0005-0000-0000-0000AE2A0000}"/>
    <cellStyle name="Navadno 86" xfId="13037" xr:uid="{00000000-0005-0000-0000-0000AF2A0000}"/>
    <cellStyle name="Navadno 87" xfId="20774" xr:uid="{00000000-0005-0000-0000-0000B02A0000}"/>
    <cellStyle name="Navadno 88" xfId="17071" xr:uid="{00000000-0005-0000-0000-0000B12A0000}"/>
    <cellStyle name="Navadno 89" xfId="17070" xr:uid="{00000000-0005-0000-0000-0000B22A0000}"/>
    <cellStyle name="Navadno 9" xfId="1181" xr:uid="{00000000-0005-0000-0000-0000B32A0000}"/>
    <cellStyle name="Navadno 9 10" xfId="21648" xr:uid="{00000000-0005-0000-0000-0000B42A0000}"/>
    <cellStyle name="Navadno 9 10 2" xfId="21649" xr:uid="{00000000-0005-0000-0000-0000B52A0000}"/>
    <cellStyle name="Navadno 9 11" xfId="21650" xr:uid="{00000000-0005-0000-0000-0000B62A0000}"/>
    <cellStyle name="Navadno 9 11 2" xfId="21651" xr:uid="{00000000-0005-0000-0000-0000B72A0000}"/>
    <cellStyle name="Navadno 9 12" xfId="21652" xr:uid="{00000000-0005-0000-0000-0000B82A0000}"/>
    <cellStyle name="Navadno 9 12 2" xfId="21653" xr:uid="{00000000-0005-0000-0000-0000B92A0000}"/>
    <cellStyle name="Navadno 9 13" xfId="21654" xr:uid="{00000000-0005-0000-0000-0000BA2A0000}"/>
    <cellStyle name="Navadno 9 13 2" xfId="21655" xr:uid="{00000000-0005-0000-0000-0000BB2A0000}"/>
    <cellStyle name="Navadno 9 14" xfId="21656" xr:uid="{00000000-0005-0000-0000-0000BC2A0000}"/>
    <cellStyle name="Navadno 9 14 2" xfId="21657" xr:uid="{00000000-0005-0000-0000-0000BD2A0000}"/>
    <cellStyle name="Navadno 9 15" xfId="21658" xr:uid="{00000000-0005-0000-0000-0000BE2A0000}"/>
    <cellStyle name="Navadno 9 15 2" xfId="21659" xr:uid="{00000000-0005-0000-0000-0000BF2A0000}"/>
    <cellStyle name="Navadno 9 16" xfId="21660" xr:uid="{00000000-0005-0000-0000-0000C02A0000}"/>
    <cellStyle name="Navadno 9 16 2" xfId="21661" xr:uid="{00000000-0005-0000-0000-0000C12A0000}"/>
    <cellStyle name="Navadno 9 17" xfId="21662" xr:uid="{00000000-0005-0000-0000-0000C22A0000}"/>
    <cellStyle name="Navadno 9 17 2" xfId="21663" xr:uid="{00000000-0005-0000-0000-0000C32A0000}"/>
    <cellStyle name="Navadno 9 18" xfId="21664" xr:uid="{00000000-0005-0000-0000-0000C42A0000}"/>
    <cellStyle name="Navadno 9 18 2" xfId="21665" xr:uid="{00000000-0005-0000-0000-0000C52A0000}"/>
    <cellStyle name="Navadno 9 19" xfId="21666" xr:uid="{00000000-0005-0000-0000-0000C62A0000}"/>
    <cellStyle name="Navadno 9 19 2" xfId="21667" xr:uid="{00000000-0005-0000-0000-0000C72A0000}"/>
    <cellStyle name="Navadno 9 2" xfId="1182" xr:uid="{00000000-0005-0000-0000-0000C82A0000}"/>
    <cellStyle name="Navadno 9 2 2" xfId="1183" xr:uid="{00000000-0005-0000-0000-0000C92A0000}"/>
    <cellStyle name="Navadno 9 2 2 2" xfId="1184" xr:uid="{00000000-0005-0000-0000-0000CA2A0000}"/>
    <cellStyle name="Navadno 9 2 2 2 2" xfId="1185" xr:uid="{00000000-0005-0000-0000-0000CB2A0000}"/>
    <cellStyle name="Navadno 9 2 2 2 2 2" xfId="4454" xr:uid="{00000000-0005-0000-0000-0000CC2A0000}"/>
    <cellStyle name="Navadno 9 2 2 2 3" xfId="4455" xr:uid="{00000000-0005-0000-0000-0000CD2A0000}"/>
    <cellStyle name="Navadno 9 2 2 3" xfId="1186" xr:uid="{00000000-0005-0000-0000-0000CE2A0000}"/>
    <cellStyle name="Navadno 9 2 2 3 2" xfId="4456" xr:uid="{00000000-0005-0000-0000-0000CF2A0000}"/>
    <cellStyle name="Navadno 9 2 2 4" xfId="4457" xr:uid="{00000000-0005-0000-0000-0000D02A0000}"/>
    <cellStyle name="Navadno 9 2 2 5" xfId="21669" xr:uid="{00000000-0005-0000-0000-0000D12A0000}"/>
    <cellStyle name="Navadno 9 2 3" xfId="1187" xr:uid="{00000000-0005-0000-0000-0000D22A0000}"/>
    <cellStyle name="Navadno 9 2 3 2" xfId="1188" xr:uid="{00000000-0005-0000-0000-0000D32A0000}"/>
    <cellStyle name="Navadno 9 2 3 2 2" xfId="4458" xr:uid="{00000000-0005-0000-0000-0000D42A0000}"/>
    <cellStyle name="Navadno 9 2 3 3" xfId="4459" xr:uid="{00000000-0005-0000-0000-0000D52A0000}"/>
    <cellStyle name="Navadno 9 2 4" xfId="1189" xr:uid="{00000000-0005-0000-0000-0000D62A0000}"/>
    <cellStyle name="Navadno 9 2 4 2" xfId="4460" xr:uid="{00000000-0005-0000-0000-0000D72A0000}"/>
    <cellStyle name="Navadno 9 2 5" xfId="4461" xr:uid="{00000000-0005-0000-0000-0000D82A0000}"/>
    <cellStyle name="Navadno 9 2 6" xfId="21668" xr:uid="{00000000-0005-0000-0000-0000D92A0000}"/>
    <cellStyle name="Navadno 9 20" xfId="21670" xr:uid="{00000000-0005-0000-0000-0000DA2A0000}"/>
    <cellStyle name="Navadno 9 20 2" xfId="21671" xr:uid="{00000000-0005-0000-0000-0000DB2A0000}"/>
    <cellStyle name="Navadno 9 21" xfId="21672" xr:uid="{00000000-0005-0000-0000-0000DC2A0000}"/>
    <cellStyle name="Navadno 9 21 2" xfId="21673" xr:uid="{00000000-0005-0000-0000-0000DD2A0000}"/>
    <cellStyle name="Navadno 9 22" xfId="21674" xr:uid="{00000000-0005-0000-0000-0000DE2A0000}"/>
    <cellStyle name="Navadno 9 22 2" xfId="21675" xr:uid="{00000000-0005-0000-0000-0000DF2A0000}"/>
    <cellStyle name="Navadno 9 23" xfId="21676" xr:uid="{00000000-0005-0000-0000-0000E02A0000}"/>
    <cellStyle name="Navadno 9 23 2" xfId="21677" xr:uid="{00000000-0005-0000-0000-0000E12A0000}"/>
    <cellStyle name="Navadno 9 24" xfId="21678" xr:uid="{00000000-0005-0000-0000-0000E22A0000}"/>
    <cellStyle name="Navadno 9 24 2" xfId="21679" xr:uid="{00000000-0005-0000-0000-0000E32A0000}"/>
    <cellStyle name="Navadno 9 25" xfId="21680" xr:uid="{00000000-0005-0000-0000-0000E42A0000}"/>
    <cellStyle name="Navadno 9 25 2" xfId="21681" xr:uid="{00000000-0005-0000-0000-0000E52A0000}"/>
    <cellStyle name="Navadno 9 26" xfId="21682" xr:uid="{00000000-0005-0000-0000-0000E62A0000}"/>
    <cellStyle name="Navadno 9 26 2" xfId="21683" xr:uid="{00000000-0005-0000-0000-0000E72A0000}"/>
    <cellStyle name="Navadno 9 27" xfId="21684" xr:uid="{00000000-0005-0000-0000-0000E82A0000}"/>
    <cellStyle name="Navadno 9 27 2" xfId="21685" xr:uid="{00000000-0005-0000-0000-0000E92A0000}"/>
    <cellStyle name="Navadno 9 28" xfId="21686" xr:uid="{00000000-0005-0000-0000-0000EA2A0000}"/>
    <cellStyle name="Navadno 9 28 2" xfId="21687" xr:uid="{00000000-0005-0000-0000-0000EB2A0000}"/>
    <cellStyle name="Navadno 9 29" xfId="21688" xr:uid="{00000000-0005-0000-0000-0000EC2A0000}"/>
    <cellStyle name="Navadno 9 29 2" xfId="21689" xr:uid="{00000000-0005-0000-0000-0000ED2A0000}"/>
    <cellStyle name="Navadno 9 3" xfId="1190" xr:uid="{00000000-0005-0000-0000-0000EE2A0000}"/>
    <cellStyle name="Navadno 9 3 2" xfId="1191" xr:uid="{00000000-0005-0000-0000-0000EF2A0000}"/>
    <cellStyle name="Navadno 9 3 2 2" xfId="1192" xr:uid="{00000000-0005-0000-0000-0000F02A0000}"/>
    <cellStyle name="Navadno 9 3 2 2 2" xfId="1193" xr:uid="{00000000-0005-0000-0000-0000F12A0000}"/>
    <cellStyle name="Navadno 9 3 2 2 2 2" xfId="4462" xr:uid="{00000000-0005-0000-0000-0000F22A0000}"/>
    <cellStyle name="Navadno 9 3 2 2 3" xfId="4463" xr:uid="{00000000-0005-0000-0000-0000F32A0000}"/>
    <cellStyle name="Navadno 9 3 2 3" xfId="1194" xr:uid="{00000000-0005-0000-0000-0000F42A0000}"/>
    <cellStyle name="Navadno 9 3 2 3 2" xfId="4464" xr:uid="{00000000-0005-0000-0000-0000F52A0000}"/>
    <cellStyle name="Navadno 9 3 2 4" xfId="4465" xr:uid="{00000000-0005-0000-0000-0000F62A0000}"/>
    <cellStyle name="Navadno 9 3 2 5" xfId="21691" xr:uid="{00000000-0005-0000-0000-0000F72A0000}"/>
    <cellStyle name="Navadno 9 3 3" xfId="1195" xr:uid="{00000000-0005-0000-0000-0000F82A0000}"/>
    <cellStyle name="Navadno 9 3 3 2" xfId="1196" xr:uid="{00000000-0005-0000-0000-0000F92A0000}"/>
    <cellStyle name="Navadno 9 3 3 2 2" xfId="4466" xr:uid="{00000000-0005-0000-0000-0000FA2A0000}"/>
    <cellStyle name="Navadno 9 3 3 3" xfId="4467" xr:uid="{00000000-0005-0000-0000-0000FB2A0000}"/>
    <cellStyle name="Navadno 9 3 4" xfId="1197" xr:uid="{00000000-0005-0000-0000-0000FC2A0000}"/>
    <cellStyle name="Navadno 9 3 4 2" xfId="4468" xr:uid="{00000000-0005-0000-0000-0000FD2A0000}"/>
    <cellStyle name="Navadno 9 3 5" xfId="4469" xr:uid="{00000000-0005-0000-0000-0000FE2A0000}"/>
    <cellStyle name="Navadno 9 3 6" xfId="21690" xr:uid="{00000000-0005-0000-0000-0000FF2A0000}"/>
    <cellStyle name="Navadno 9 30" xfId="21692" xr:uid="{00000000-0005-0000-0000-0000002B0000}"/>
    <cellStyle name="Navadno 9 30 2" xfId="21693" xr:uid="{00000000-0005-0000-0000-0000012B0000}"/>
    <cellStyle name="Navadno 9 31" xfId="21694" xr:uid="{00000000-0005-0000-0000-0000022B0000}"/>
    <cellStyle name="Navadno 9 31 2" xfId="21695" xr:uid="{00000000-0005-0000-0000-0000032B0000}"/>
    <cellStyle name="Navadno 9 32" xfId="21696" xr:uid="{00000000-0005-0000-0000-0000042B0000}"/>
    <cellStyle name="Navadno 9 32 2" xfId="21697" xr:uid="{00000000-0005-0000-0000-0000052B0000}"/>
    <cellStyle name="Navadno 9 33" xfId="21698" xr:uid="{00000000-0005-0000-0000-0000062B0000}"/>
    <cellStyle name="Navadno 9 33 2" xfId="21699" xr:uid="{00000000-0005-0000-0000-0000072B0000}"/>
    <cellStyle name="Navadno 9 34" xfId="21700" xr:uid="{00000000-0005-0000-0000-0000082B0000}"/>
    <cellStyle name="Navadno 9 34 2" xfId="21701" xr:uid="{00000000-0005-0000-0000-0000092B0000}"/>
    <cellStyle name="Navadno 9 35" xfId="21702" xr:uid="{00000000-0005-0000-0000-00000A2B0000}"/>
    <cellStyle name="Navadno 9 35 2" xfId="21703" xr:uid="{00000000-0005-0000-0000-00000B2B0000}"/>
    <cellStyle name="Navadno 9 36" xfId="21704" xr:uid="{00000000-0005-0000-0000-00000C2B0000}"/>
    <cellStyle name="Navadno 9 36 2" xfId="21705" xr:uid="{00000000-0005-0000-0000-00000D2B0000}"/>
    <cellStyle name="Navadno 9 37" xfId="21706" xr:uid="{00000000-0005-0000-0000-00000E2B0000}"/>
    <cellStyle name="Navadno 9 37 2" xfId="21707" xr:uid="{00000000-0005-0000-0000-00000F2B0000}"/>
    <cellStyle name="Navadno 9 38" xfId="21708" xr:uid="{00000000-0005-0000-0000-0000102B0000}"/>
    <cellStyle name="Navadno 9 38 2" xfId="21709" xr:uid="{00000000-0005-0000-0000-0000112B0000}"/>
    <cellStyle name="Navadno 9 39" xfId="21710" xr:uid="{00000000-0005-0000-0000-0000122B0000}"/>
    <cellStyle name="Navadno 9 39 2" xfId="21711" xr:uid="{00000000-0005-0000-0000-0000132B0000}"/>
    <cellStyle name="Navadno 9 4" xfId="1198" xr:uid="{00000000-0005-0000-0000-0000142B0000}"/>
    <cellStyle name="Navadno 9 4 2" xfId="1199" xr:uid="{00000000-0005-0000-0000-0000152B0000}"/>
    <cellStyle name="Navadno 9 4 2 2" xfId="1200" xr:uid="{00000000-0005-0000-0000-0000162B0000}"/>
    <cellStyle name="Navadno 9 4 2 2 2" xfId="4470" xr:uid="{00000000-0005-0000-0000-0000172B0000}"/>
    <cellStyle name="Navadno 9 4 2 3" xfId="4471" xr:uid="{00000000-0005-0000-0000-0000182B0000}"/>
    <cellStyle name="Navadno 9 4 2 4" xfId="21713" xr:uid="{00000000-0005-0000-0000-0000192B0000}"/>
    <cellStyle name="Navadno 9 4 3" xfId="1201" xr:uid="{00000000-0005-0000-0000-00001A2B0000}"/>
    <cellStyle name="Navadno 9 4 3 2" xfId="4472" xr:uid="{00000000-0005-0000-0000-00001B2B0000}"/>
    <cellStyle name="Navadno 9 4 4" xfId="4473" xr:uid="{00000000-0005-0000-0000-00001C2B0000}"/>
    <cellStyle name="Navadno 9 4 5" xfId="21712" xr:uid="{00000000-0005-0000-0000-00001D2B0000}"/>
    <cellStyle name="Navadno 9 40" xfId="21714" xr:uid="{00000000-0005-0000-0000-00001E2B0000}"/>
    <cellStyle name="Navadno 9 40 2" xfId="21715" xr:uid="{00000000-0005-0000-0000-00001F2B0000}"/>
    <cellStyle name="Navadno 9 41" xfId="21716" xr:uid="{00000000-0005-0000-0000-0000202B0000}"/>
    <cellStyle name="Navadno 9 41 2" xfId="21717" xr:uid="{00000000-0005-0000-0000-0000212B0000}"/>
    <cellStyle name="Navadno 9 42" xfId="21718" xr:uid="{00000000-0005-0000-0000-0000222B0000}"/>
    <cellStyle name="Navadno 9 42 2" xfId="21719" xr:uid="{00000000-0005-0000-0000-0000232B0000}"/>
    <cellStyle name="Navadno 9 43" xfId="21720" xr:uid="{00000000-0005-0000-0000-0000242B0000}"/>
    <cellStyle name="Navadno 9 43 2" xfId="21721" xr:uid="{00000000-0005-0000-0000-0000252B0000}"/>
    <cellStyle name="Navadno 9 44" xfId="21722" xr:uid="{00000000-0005-0000-0000-0000262B0000}"/>
    <cellStyle name="Navadno 9 44 2" xfId="21723" xr:uid="{00000000-0005-0000-0000-0000272B0000}"/>
    <cellStyle name="Navadno 9 45" xfId="21724" xr:uid="{00000000-0005-0000-0000-0000282B0000}"/>
    <cellStyle name="Navadno 9 45 2" xfId="21725" xr:uid="{00000000-0005-0000-0000-0000292B0000}"/>
    <cellStyle name="Navadno 9 46" xfId="21726" xr:uid="{00000000-0005-0000-0000-00002A2B0000}"/>
    <cellStyle name="Navadno 9 46 2" xfId="21727" xr:uid="{00000000-0005-0000-0000-00002B2B0000}"/>
    <cellStyle name="Navadno 9 47" xfId="21728" xr:uid="{00000000-0005-0000-0000-00002C2B0000}"/>
    <cellStyle name="Navadno 9 48" xfId="21647" xr:uid="{00000000-0005-0000-0000-00002D2B0000}"/>
    <cellStyle name="Navadno 9 5" xfId="1202" xr:uid="{00000000-0005-0000-0000-00002E2B0000}"/>
    <cellStyle name="Navadno 9 5 2" xfId="1203" xr:uid="{00000000-0005-0000-0000-00002F2B0000}"/>
    <cellStyle name="Navadno 9 5 2 2" xfId="1204" xr:uid="{00000000-0005-0000-0000-0000302B0000}"/>
    <cellStyle name="Navadno 9 5 2 2 2" xfId="4474" xr:uid="{00000000-0005-0000-0000-0000312B0000}"/>
    <cellStyle name="Navadno 9 5 2 3" xfId="4475" xr:uid="{00000000-0005-0000-0000-0000322B0000}"/>
    <cellStyle name="Navadno 9 5 2 4" xfId="21730" xr:uid="{00000000-0005-0000-0000-0000332B0000}"/>
    <cellStyle name="Navadno 9 5 3" xfId="1205" xr:uid="{00000000-0005-0000-0000-0000342B0000}"/>
    <cellStyle name="Navadno 9 5 3 2" xfId="4476" xr:uid="{00000000-0005-0000-0000-0000352B0000}"/>
    <cellStyle name="Navadno 9 5 4" xfId="4477" xr:uid="{00000000-0005-0000-0000-0000362B0000}"/>
    <cellStyle name="Navadno 9 5 5" xfId="21729" xr:uid="{00000000-0005-0000-0000-0000372B0000}"/>
    <cellStyle name="Navadno 9 6" xfId="1206" xr:uid="{00000000-0005-0000-0000-0000382B0000}"/>
    <cellStyle name="Navadno 9 6 2" xfId="1207" xr:uid="{00000000-0005-0000-0000-0000392B0000}"/>
    <cellStyle name="Navadno 9 6 2 2" xfId="4478" xr:uid="{00000000-0005-0000-0000-00003A2B0000}"/>
    <cellStyle name="Navadno 9 6 2 3" xfId="21732" xr:uid="{00000000-0005-0000-0000-00003B2B0000}"/>
    <cellStyle name="Navadno 9 6 3" xfId="4479" xr:uid="{00000000-0005-0000-0000-00003C2B0000}"/>
    <cellStyle name="Navadno 9 6 4" xfId="21731" xr:uid="{00000000-0005-0000-0000-00003D2B0000}"/>
    <cellStyle name="Navadno 9 7" xfId="1208" xr:uid="{00000000-0005-0000-0000-00003E2B0000}"/>
    <cellStyle name="Navadno 9 7 2" xfId="4480" xr:uid="{00000000-0005-0000-0000-00003F2B0000}"/>
    <cellStyle name="Navadno 9 7 2 2" xfId="21734" xr:uid="{00000000-0005-0000-0000-0000402B0000}"/>
    <cellStyle name="Navadno 9 7 3" xfId="21733" xr:uid="{00000000-0005-0000-0000-0000412B0000}"/>
    <cellStyle name="Navadno 9 8" xfId="4481" xr:uid="{00000000-0005-0000-0000-0000422B0000}"/>
    <cellStyle name="Navadno 9 8 2" xfId="21736" xr:uid="{00000000-0005-0000-0000-0000432B0000}"/>
    <cellStyle name="Navadno 9 8 3" xfId="21735" xr:uid="{00000000-0005-0000-0000-0000442B0000}"/>
    <cellStyle name="Navadno 9 9" xfId="8446" xr:uid="{00000000-0005-0000-0000-0000452B0000}"/>
    <cellStyle name="Navadno 9 9 2" xfId="21738" xr:uid="{00000000-0005-0000-0000-0000462B0000}"/>
    <cellStyle name="Navadno 9 9 3" xfId="21737" xr:uid="{00000000-0005-0000-0000-0000472B0000}"/>
    <cellStyle name="Navadno 9_SELNICA POPISI GOI ZBIR - FAZNO - z dopolnitvami marec 2013" xfId="1209" xr:uid="{00000000-0005-0000-0000-0000482B0000}"/>
    <cellStyle name="Navadno 90" xfId="20781" xr:uid="{00000000-0005-0000-0000-0000492B0000}"/>
    <cellStyle name="Navadno 91" xfId="2564" xr:uid="{00000000-0005-0000-0000-00004A2B0000}"/>
    <cellStyle name="Navadno 92" xfId="20882" xr:uid="{00000000-0005-0000-0000-00004B2B0000}"/>
    <cellStyle name="Navadno_PAVLIČ POPIS-PZI-RACIONALIZACIJA" xfId="1210" xr:uid="{00000000-0005-0000-0000-00004E2B0000}"/>
    <cellStyle name="naziv podatka" xfId="2503" xr:uid="{00000000-0005-0000-0000-00004F2B0000}"/>
    <cellStyle name="Neutral" xfId="1211" xr:uid="{00000000-0005-0000-0000-0000502B0000}"/>
    <cellStyle name="Neutral 1" xfId="1212" xr:uid="{00000000-0005-0000-0000-0000512B0000}"/>
    <cellStyle name="Neutral 1 2" xfId="8139" xr:uid="{00000000-0005-0000-0000-0000522B0000}"/>
    <cellStyle name="Neutral 1 3" xfId="6805" xr:uid="{00000000-0005-0000-0000-0000532B0000}"/>
    <cellStyle name="Neutral 2" xfId="1213" xr:uid="{00000000-0005-0000-0000-0000542B0000}"/>
    <cellStyle name="Neutral 2 2" xfId="8239" xr:uid="{00000000-0005-0000-0000-0000552B0000}"/>
    <cellStyle name="Neutral 2 2 2" xfId="13190" xr:uid="{00000000-0005-0000-0000-0000562B0000}"/>
    <cellStyle name="Neutral 2 2 3" xfId="13967" xr:uid="{00000000-0005-0000-0000-0000572B0000}"/>
    <cellStyle name="Neutral 2 3" xfId="7397" xr:uid="{00000000-0005-0000-0000-0000582B0000}"/>
    <cellStyle name="Neutral 2 4" xfId="14225" xr:uid="{00000000-0005-0000-0000-0000592B0000}"/>
    <cellStyle name="Neutral 2 5" xfId="13880" xr:uid="{00000000-0005-0000-0000-00005A2B0000}"/>
    <cellStyle name="Neutral 2 6" xfId="13709" xr:uid="{00000000-0005-0000-0000-00005B2B0000}"/>
    <cellStyle name="Neutral 3" xfId="1214" xr:uid="{00000000-0005-0000-0000-00005C2B0000}"/>
    <cellStyle name="Neutral 3 2" xfId="7968" xr:uid="{00000000-0005-0000-0000-00005D2B0000}"/>
    <cellStyle name="Neutral 3 2 2" xfId="13157" xr:uid="{00000000-0005-0000-0000-00005E2B0000}"/>
    <cellStyle name="Neutral 3 3" xfId="7404" xr:uid="{00000000-0005-0000-0000-00005F2B0000}"/>
    <cellStyle name="Neutral 4" xfId="1215" xr:uid="{00000000-0005-0000-0000-0000602B0000}"/>
    <cellStyle name="Neutral 4 2" xfId="7967" xr:uid="{00000000-0005-0000-0000-0000612B0000}"/>
    <cellStyle name="Neutral 4 3" xfId="7403" xr:uid="{00000000-0005-0000-0000-0000622B0000}"/>
    <cellStyle name="Neutral 5" xfId="1216" xr:uid="{00000000-0005-0000-0000-0000632B0000}"/>
    <cellStyle name="Neutral 5 2" xfId="7966" xr:uid="{00000000-0005-0000-0000-0000642B0000}"/>
    <cellStyle name="Neutral 5 3" xfId="6804" xr:uid="{00000000-0005-0000-0000-0000652B0000}"/>
    <cellStyle name="Neutral 6" xfId="1217" xr:uid="{00000000-0005-0000-0000-0000662B0000}"/>
    <cellStyle name="Neutral 6 2" xfId="7087" xr:uid="{00000000-0005-0000-0000-0000672B0000}"/>
    <cellStyle name="Neutral 6 3" xfId="6803" xr:uid="{00000000-0005-0000-0000-0000682B0000}"/>
    <cellStyle name="Neutral 6 4" xfId="13318" xr:uid="{00000000-0005-0000-0000-0000692B0000}"/>
    <cellStyle name="Neutral 7" xfId="1218" xr:uid="{00000000-0005-0000-0000-00006A2B0000}"/>
    <cellStyle name="Neutral 7 2" xfId="7398" xr:uid="{00000000-0005-0000-0000-00006B2B0000}"/>
    <cellStyle name="Neutral 7 3" xfId="8620" xr:uid="{00000000-0005-0000-0000-00006C2B0000}"/>
    <cellStyle name="Neutral 8" xfId="3210" xr:uid="{00000000-0005-0000-0000-00006D2B0000}"/>
    <cellStyle name="Neutral 9" xfId="6806" xr:uid="{00000000-0005-0000-0000-00006E2B0000}"/>
    <cellStyle name="Nevtralno 2" xfId="1219" xr:uid="{00000000-0005-0000-0000-00006F2B0000}"/>
    <cellStyle name="Nevtralno 2 2" xfId="7964" xr:uid="{00000000-0005-0000-0000-0000702B0000}"/>
    <cellStyle name="Nevtralno 2 3" xfId="7401" xr:uid="{00000000-0005-0000-0000-0000712B0000}"/>
    <cellStyle name="Nevtralno 3" xfId="1220" xr:uid="{00000000-0005-0000-0000-0000722B0000}"/>
    <cellStyle name="Nevtralno 3 2" xfId="8192" xr:uid="{00000000-0005-0000-0000-0000732B0000}"/>
    <cellStyle name="Nevtralno 3 3" xfId="7400" xr:uid="{00000000-0005-0000-0000-0000742B0000}"/>
    <cellStyle name="Nevtralno 4" xfId="7402" xr:uid="{00000000-0005-0000-0000-0000752B0000}"/>
    <cellStyle name="Normal 10" xfId="13412" xr:uid="{00000000-0005-0000-0000-0000762B0000}"/>
    <cellStyle name="Normal 10 2" xfId="13191" xr:uid="{00000000-0005-0000-0000-0000772B0000}"/>
    <cellStyle name="Normal 10 2 2" xfId="13559" xr:uid="{00000000-0005-0000-0000-0000782B0000}"/>
    <cellStyle name="Normal 10 2 3" xfId="13138" xr:uid="{00000000-0005-0000-0000-0000792B0000}"/>
    <cellStyle name="Normal 10 2 3 2" xfId="13414" xr:uid="{00000000-0005-0000-0000-00007A2B0000}"/>
    <cellStyle name="Normal 10 2 3 2 2" xfId="15678" xr:uid="{00000000-0005-0000-0000-00007B2B0000}"/>
    <cellStyle name="Normal 10 2 3 3" xfId="15626" xr:uid="{00000000-0005-0000-0000-00007C2B0000}"/>
    <cellStyle name="Normal 10 2 4" xfId="13509" xr:uid="{00000000-0005-0000-0000-00007D2B0000}"/>
    <cellStyle name="Normal 10 2 4 2" xfId="15703" xr:uid="{00000000-0005-0000-0000-00007E2B0000}"/>
    <cellStyle name="Normal 10 2 5" xfId="13751" xr:uid="{00000000-0005-0000-0000-00007F2B0000}"/>
    <cellStyle name="Normal 10 2 5 2" xfId="15757" xr:uid="{00000000-0005-0000-0000-0000802B0000}"/>
    <cellStyle name="Normal 10 3" xfId="13202" xr:uid="{00000000-0005-0000-0000-0000812B0000}"/>
    <cellStyle name="Normal 10 3 2" xfId="14293" xr:uid="{00000000-0005-0000-0000-0000822B0000}"/>
    <cellStyle name="Normal 10 3 3" xfId="15639" xr:uid="{00000000-0005-0000-0000-0000832B0000}"/>
    <cellStyle name="Normal 11" xfId="1221" xr:uid="{00000000-0005-0000-0000-0000842B0000}"/>
    <cellStyle name="Normal 11 2" xfId="1222" xr:uid="{00000000-0005-0000-0000-0000852B0000}"/>
    <cellStyle name="Normal 11 2 2" xfId="7965" xr:uid="{00000000-0005-0000-0000-0000862B0000}"/>
    <cellStyle name="Normal 11 2 3" xfId="6802" xr:uid="{00000000-0005-0000-0000-0000872B0000}"/>
    <cellStyle name="Normal 11 3" xfId="1223" xr:uid="{00000000-0005-0000-0000-0000882B0000}"/>
    <cellStyle name="Normal 11 3 2" xfId="3230" xr:uid="{00000000-0005-0000-0000-0000892B0000}"/>
    <cellStyle name="Normal 11 3 2 2" xfId="14252" xr:uid="{00000000-0005-0000-0000-00008A2B0000}"/>
    <cellStyle name="Normal 11 3 2 2 2" xfId="13713" xr:uid="{00000000-0005-0000-0000-00008B2B0000}"/>
    <cellStyle name="Normal 11 3 2 2 2 2" xfId="15749" xr:uid="{00000000-0005-0000-0000-00008C2B0000}"/>
    <cellStyle name="Normal 11 3 2 2 3" xfId="15862" xr:uid="{00000000-0005-0000-0000-00008D2B0000}"/>
    <cellStyle name="Normal 11 3 2 3" xfId="13336" xr:uid="{00000000-0005-0000-0000-00008E2B0000}"/>
    <cellStyle name="Normal 11 3 2 3 2" xfId="15663" xr:uid="{00000000-0005-0000-0000-00008F2B0000}"/>
    <cellStyle name="Normal 11 3 3" xfId="8621" xr:uid="{00000000-0005-0000-0000-0000902B0000}"/>
    <cellStyle name="Normal 11 3 4" xfId="13430" xr:uid="{00000000-0005-0000-0000-0000912B0000}"/>
    <cellStyle name="Normal 11 3 4 2" xfId="15680" xr:uid="{00000000-0005-0000-0000-0000922B0000}"/>
    <cellStyle name="Normal 11 4" xfId="7399" xr:uid="{00000000-0005-0000-0000-0000932B0000}"/>
    <cellStyle name="Normal 11 5" xfId="13685" xr:uid="{00000000-0005-0000-0000-0000942B0000}"/>
    <cellStyle name="Normal 12" xfId="6640" xr:uid="{00000000-0005-0000-0000-0000952B0000}"/>
    <cellStyle name="Normal 12 2" xfId="13266" xr:uid="{00000000-0005-0000-0000-0000962B0000}"/>
    <cellStyle name="Normal 12 3" xfId="13725" xr:uid="{00000000-0005-0000-0000-0000972B0000}"/>
    <cellStyle name="Normal 12 4" xfId="13416" xr:uid="{00000000-0005-0000-0000-0000982B0000}"/>
    <cellStyle name="Normal 12 5" xfId="13300" xr:uid="{00000000-0005-0000-0000-0000992B0000}"/>
    <cellStyle name="Normal 12 5 2" xfId="13680" xr:uid="{00000000-0005-0000-0000-00009A2B0000}"/>
    <cellStyle name="Normal 12 6" xfId="14223" xr:uid="{00000000-0005-0000-0000-00009B2B0000}"/>
    <cellStyle name="Normal 12 6 2" xfId="13260" xr:uid="{00000000-0005-0000-0000-00009C2B0000}"/>
    <cellStyle name="Normal 12 6 3" xfId="13220" xr:uid="{00000000-0005-0000-0000-00009D2B0000}"/>
    <cellStyle name="Normal 13" xfId="13338" xr:uid="{00000000-0005-0000-0000-00009E2B0000}"/>
    <cellStyle name="Normal 13 10" xfId="13417" xr:uid="{00000000-0005-0000-0000-00009F2B0000}"/>
    <cellStyle name="Normal 13 11" xfId="13900" xr:uid="{00000000-0005-0000-0000-0000A02B0000}"/>
    <cellStyle name="Normal 13 12" xfId="13865" xr:uid="{00000000-0005-0000-0000-0000A12B0000}"/>
    <cellStyle name="Normal 13 13" xfId="13418" xr:uid="{00000000-0005-0000-0000-0000A22B0000}"/>
    <cellStyle name="Normal 13 14" xfId="13420" xr:uid="{00000000-0005-0000-0000-0000A32B0000}"/>
    <cellStyle name="Normal 13 15" xfId="13419" xr:uid="{00000000-0005-0000-0000-0000A42B0000}"/>
    <cellStyle name="Normal 13 16" xfId="13589" xr:uid="{00000000-0005-0000-0000-0000A52B0000}"/>
    <cellStyle name="Normal 13 16 2" xfId="13246" xr:uid="{00000000-0005-0000-0000-0000A62B0000}"/>
    <cellStyle name="Normal 13 16 2 2" xfId="13850" xr:uid="{00000000-0005-0000-0000-0000A72B0000}"/>
    <cellStyle name="Normal 13 17" xfId="13422" xr:uid="{00000000-0005-0000-0000-0000A82B0000}"/>
    <cellStyle name="Normal 13 2" xfId="13217" xr:uid="{00000000-0005-0000-0000-0000A92B0000}"/>
    <cellStyle name="Normal 13 3" xfId="13560" xr:uid="{00000000-0005-0000-0000-0000AA2B0000}"/>
    <cellStyle name="Normal 13 3 2" xfId="14257" xr:uid="{00000000-0005-0000-0000-0000AB2B0000}"/>
    <cellStyle name="Normal 13 4" xfId="13247" xr:uid="{00000000-0005-0000-0000-0000AC2B0000}"/>
    <cellStyle name="Normal 13 5" xfId="13838" xr:uid="{00000000-0005-0000-0000-0000AD2B0000}"/>
    <cellStyle name="Normal 13 6" xfId="13363" xr:uid="{00000000-0005-0000-0000-0000AE2B0000}"/>
    <cellStyle name="Normal 13 7" xfId="13734" xr:uid="{00000000-0005-0000-0000-0000AF2B0000}"/>
    <cellStyle name="Normal 13 8" xfId="13337" xr:uid="{00000000-0005-0000-0000-0000B02B0000}"/>
    <cellStyle name="Normal 13 9" xfId="13421" xr:uid="{00000000-0005-0000-0000-0000B12B0000}"/>
    <cellStyle name="Normal 14" xfId="6641" xr:uid="{00000000-0005-0000-0000-0000B22B0000}"/>
    <cellStyle name="Normal 15" xfId="13360" xr:uid="{00000000-0005-0000-0000-0000B32B0000}"/>
    <cellStyle name="Normal 15 2" xfId="13689" xr:uid="{00000000-0005-0000-0000-0000B42B0000}"/>
    <cellStyle name="Normal 15 2 2" xfId="14073" xr:uid="{00000000-0005-0000-0000-0000B52B0000}"/>
    <cellStyle name="Normal 15 2 2 2" xfId="13423" xr:uid="{00000000-0005-0000-0000-0000B62B0000}"/>
    <cellStyle name="Normal 15 2 2 2 2" xfId="15679" xr:uid="{00000000-0005-0000-0000-0000B72B0000}"/>
    <cellStyle name="Normal 15 2 2 3" xfId="15827" xr:uid="{00000000-0005-0000-0000-0000B82B0000}"/>
    <cellStyle name="Normal 15 2 3" xfId="13274" xr:uid="{00000000-0005-0000-0000-0000B92B0000}"/>
    <cellStyle name="Normal 15 2 3 2" xfId="15650" xr:uid="{00000000-0005-0000-0000-0000BA2B0000}"/>
    <cellStyle name="Normal 15 2 4" xfId="15745" xr:uid="{00000000-0005-0000-0000-0000BB2B0000}"/>
    <cellStyle name="Normal 15 3" xfId="13140" xr:uid="{00000000-0005-0000-0000-0000BC2B0000}"/>
    <cellStyle name="Normal 15 4" xfId="13561" xr:uid="{00000000-0005-0000-0000-0000BD2B0000}"/>
    <cellStyle name="Normal 15 4 2" xfId="13966" xr:uid="{00000000-0005-0000-0000-0000BE2B0000}"/>
    <cellStyle name="Normal 15 4 2 2" xfId="15803" xr:uid="{00000000-0005-0000-0000-0000BF2B0000}"/>
    <cellStyle name="Normal 15 4 3" xfId="15717" xr:uid="{00000000-0005-0000-0000-0000C02B0000}"/>
    <cellStyle name="Normal 15 5" xfId="13712" xr:uid="{00000000-0005-0000-0000-0000C12B0000}"/>
    <cellStyle name="Normal 15 5 2" xfId="15748" xr:uid="{00000000-0005-0000-0000-0000C22B0000}"/>
    <cellStyle name="Normal 15 6" xfId="13879" xr:uid="{00000000-0005-0000-0000-0000C32B0000}"/>
    <cellStyle name="Normal 15 6 2" xfId="15780" xr:uid="{00000000-0005-0000-0000-0000C42B0000}"/>
    <cellStyle name="Normal 15 7" xfId="15666" xr:uid="{00000000-0005-0000-0000-0000C52B0000}"/>
    <cellStyle name="Normal 16" xfId="13820" xr:uid="{00000000-0005-0000-0000-0000C62B0000}"/>
    <cellStyle name="Normal 16 2" xfId="13968" xr:uid="{00000000-0005-0000-0000-0000C72B0000}"/>
    <cellStyle name="Normal 17" xfId="13424" xr:uid="{00000000-0005-0000-0000-0000C82B0000}"/>
    <cellStyle name="Normal 17 2" xfId="13969" xr:uid="{00000000-0005-0000-0000-0000C92B0000}"/>
    <cellStyle name="Normal 17 2 2" xfId="14194" xr:uid="{00000000-0005-0000-0000-0000CA2B0000}"/>
    <cellStyle name="Normal 18" xfId="13851" xr:uid="{00000000-0005-0000-0000-0000CB2B0000}"/>
    <cellStyle name="Normal 19" xfId="13599" xr:uid="{00000000-0005-0000-0000-0000CC2B0000}"/>
    <cellStyle name="Normal 19 2" xfId="13425" xr:uid="{00000000-0005-0000-0000-0000CD2B0000}"/>
    <cellStyle name="Normal 19 3" xfId="14264" xr:uid="{00000000-0005-0000-0000-0000CE2B0000}"/>
    <cellStyle name="Normal 2" xfId="1224" xr:uid="{00000000-0005-0000-0000-0000CF2B0000}"/>
    <cellStyle name="Normal 2 10" xfId="14210" xr:uid="{00000000-0005-0000-0000-0000D02B0000}"/>
    <cellStyle name="Normal 2 10 2" xfId="13681" xr:uid="{00000000-0005-0000-0000-0000D12B0000}"/>
    <cellStyle name="Normal 2 11" xfId="13590" xr:uid="{00000000-0005-0000-0000-0000D22B0000}"/>
    <cellStyle name="Normal 2 12" xfId="13039" xr:uid="{00000000-0005-0000-0000-0000D32B0000}"/>
    <cellStyle name="Normal 2 13" xfId="13901" xr:uid="{00000000-0005-0000-0000-0000D42B0000}"/>
    <cellStyle name="Normal 2 14" xfId="13866" xr:uid="{00000000-0005-0000-0000-0000D52B0000}"/>
    <cellStyle name="Normal 2 14 2" xfId="13427" xr:uid="{00000000-0005-0000-0000-0000D62B0000}"/>
    <cellStyle name="Normal 2 14 3" xfId="13711" xr:uid="{00000000-0005-0000-0000-0000D72B0000}"/>
    <cellStyle name="normal 2 15" xfId="14074" xr:uid="{00000000-0005-0000-0000-0000D82B0000}"/>
    <cellStyle name="Normal 2 15 2" xfId="13339" xr:uid="{00000000-0005-0000-0000-0000D92B0000}"/>
    <cellStyle name="Normal 2 15 3" xfId="13426" xr:uid="{00000000-0005-0000-0000-0000DA2B0000}"/>
    <cellStyle name="normal 2 15 4" xfId="13616" xr:uid="{00000000-0005-0000-0000-0000DB2B0000}"/>
    <cellStyle name="Normal 2 16" xfId="13248" xr:uid="{00000000-0005-0000-0000-0000DC2B0000}"/>
    <cellStyle name="normal 2 16 10" xfId="13139" xr:uid="{00000000-0005-0000-0000-0000DD2B0000}"/>
    <cellStyle name="Normal 2 16 2" xfId="13429" xr:uid="{00000000-0005-0000-0000-0000DE2B0000}"/>
    <cellStyle name="normal 2 16 3" xfId="14182" xr:uid="{00000000-0005-0000-0000-0000DF2B0000}"/>
    <cellStyle name="normal 2 16 4" xfId="13428" xr:uid="{00000000-0005-0000-0000-0000E02B0000}"/>
    <cellStyle name="normal 2 16 5" xfId="13101" xr:uid="{00000000-0005-0000-0000-0000E12B0000}"/>
    <cellStyle name="normal 2 16 6" xfId="13056" xr:uid="{00000000-0005-0000-0000-0000E22B0000}"/>
    <cellStyle name="normal 2 16 7" xfId="13735" xr:uid="{00000000-0005-0000-0000-0000E32B0000}"/>
    <cellStyle name="normal 2 16 8" xfId="13340" xr:uid="{00000000-0005-0000-0000-0000E42B0000}"/>
    <cellStyle name="normal 2 16 9" xfId="14075" xr:uid="{00000000-0005-0000-0000-0000E52B0000}"/>
    <cellStyle name="normal 2 17" xfId="13158" xr:uid="{00000000-0005-0000-0000-0000E62B0000}"/>
    <cellStyle name="Normal 2 17 2" xfId="13125" xr:uid="{00000000-0005-0000-0000-0000E72B0000}"/>
    <cellStyle name="normal 2 17 3" xfId="13819" xr:uid="{00000000-0005-0000-0000-0000E82B0000}"/>
    <cellStyle name="normal 2 18" xfId="14076" xr:uid="{00000000-0005-0000-0000-0000E92B0000}"/>
    <cellStyle name="Normal 2 18 2" xfId="14217" xr:uid="{00000000-0005-0000-0000-0000EA2B0000}"/>
    <cellStyle name="normal 2 18 3" xfId="13881" xr:uid="{00000000-0005-0000-0000-0000EB2B0000}"/>
    <cellStyle name="Normal 2 19" xfId="14211" xr:uid="{00000000-0005-0000-0000-0000EC2B0000}"/>
    <cellStyle name="Normal 2 19 2" xfId="13839" xr:uid="{00000000-0005-0000-0000-0000ED2B0000}"/>
    <cellStyle name="normal 2 19 3" xfId="13718" xr:uid="{00000000-0005-0000-0000-0000EE2B0000}"/>
    <cellStyle name="Normal 2 19 4" xfId="14026" xr:uid="{00000000-0005-0000-0000-0000EF2B0000}"/>
    <cellStyle name="Normal 2 2" xfId="1225" xr:uid="{00000000-0005-0000-0000-0000F02B0000}"/>
    <cellStyle name="Normal 2 2 2" xfId="1226" xr:uid="{00000000-0005-0000-0000-0000F12B0000}"/>
    <cellStyle name="Normal 2 2 2 2" xfId="13450" xr:uid="{00000000-0005-0000-0000-0000F22B0000}"/>
    <cellStyle name="Normal 2 2 2 3" xfId="14183" xr:uid="{00000000-0005-0000-0000-0000F32B0000}"/>
    <cellStyle name="Normal 2 2 2 4" xfId="13821" xr:uid="{00000000-0005-0000-0000-0000F42B0000}"/>
    <cellStyle name="Normal 2 2 2 5" xfId="13840" xr:uid="{00000000-0005-0000-0000-0000F52B0000}"/>
    <cellStyle name="Normal 2 2 2 6" xfId="3214" xr:uid="{00000000-0005-0000-0000-0000F62B0000}"/>
    <cellStyle name="Normal 2 2 3" xfId="7143" xr:uid="{00000000-0005-0000-0000-0000F72B0000}"/>
    <cellStyle name="Normal 2 2 4" xfId="8622" xr:uid="{00000000-0005-0000-0000-0000F82B0000}"/>
    <cellStyle name="Normal 2 2 5" xfId="14276" xr:uid="{00000000-0005-0000-0000-0000F92B0000}"/>
    <cellStyle name="Normal 2 2 6" xfId="14263" xr:uid="{00000000-0005-0000-0000-0000FA2B0000}"/>
    <cellStyle name="normal 2 20" xfId="13757" xr:uid="{00000000-0005-0000-0000-0000FB2B0000}"/>
    <cellStyle name="Normal 2 20 2" xfId="13317" xr:uid="{00000000-0005-0000-0000-0000FC2B0000}"/>
    <cellStyle name="normal 2 20 3" xfId="14337" xr:uid="{00000000-0005-0000-0000-0000FD2B0000}"/>
    <cellStyle name="Normal 2 21" xfId="14340" xr:uid="{00000000-0005-0000-0000-0000FE2B0000}"/>
    <cellStyle name="Normal 2 21 2" xfId="13249" xr:uid="{00000000-0005-0000-0000-0000FF2B0000}"/>
    <cellStyle name="Normal 2 21 3" xfId="13186" xr:uid="{00000000-0005-0000-0000-0000002C0000}"/>
    <cellStyle name="Normal 2 22" xfId="13432" xr:uid="{00000000-0005-0000-0000-0000012C0000}"/>
    <cellStyle name="Normal 2 22 2" xfId="14308" xr:uid="{00000000-0005-0000-0000-0000022C0000}"/>
    <cellStyle name="Normal 2 22 3" xfId="14077" xr:uid="{00000000-0005-0000-0000-0000032C0000}"/>
    <cellStyle name="normal 2 23" xfId="13882" xr:uid="{00000000-0005-0000-0000-0000042C0000}"/>
    <cellStyle name="Normal 2 23 2" xfId="13431" xr:uid="{00000000-0005-0000-0000-0000052C0000}"/>
    <cellStyle name="normal 2 23 3" xfId="13511" xr:uid="{00000000-0005-0000-0000-0000062C0000}"/>
    <cellStyle name="normal 2 24" xfId="13250" xr:uid="{00000000-0005-0000-0000-0000072C0000}"/>
    <cellStyle name="Normal 2 24 2" xfId="14133" xr:uid="{00000000-0005-0000-0000-0000082C0000}"/>
    <cellStyle name="normal 2 24 3" xfId="13434" xr:uid="{00000000-0005-0000-0000-0000092C0000}"/>
    <cellStyle name="Normal 2 25" xfId="13179" xr:uid="{00000000-0005-0000-0000-00000A2C0000}"/>
    <cellStyle name="Normal 2 25 2" xfId="13267" xr:uid="{00000000-0005-0000-0000-00000B2C0000}"/>
    <cellStyle name="Normal 2 25 3" xfId="14230" xr:uid="{00000000-0005-0000-0000-00000C2C0000}"/>
    <cellStyle name="Normal 2 26" xfId="13433" xr:uid="{00000000-0005-0000-0000-00000D2C0000}"/>
    <cellStyle name="Normal 2 26 2" xfId="13715" xr:uid="{00000000-0005-0000-0000-00000E2C0000}"/>
    <cellStyle name="Normal 2 26 3" xfId="13591" xr:uid="{00000000-0005-0000-0000-00000F2C0000}"/>
    <cellStyle name="Normal 2 27" xfId="14072" xr:uid="{00000000-0005-0000-0000-0000102C0000}"/>
    <cellStyle name="Normal 2 28" xfId="13562" xr:uid="{00000000-0005-0000-0000-0000112C0000}"/>
    <cellStyle name="Normal 2 29" xfId="13341" xr:uid="{00000000-0005-0000-0000-0000122C0000}"/>
    <cellStyle name="Normal 2 3" xfId="2552" xr:uid="{00000000-0005-0000-0000-0000132C0000}"/>
    <cellStyle name="Normal 2 3 2" xfId="13435" xr:uid="{00000000-0005-0000-0000-0000142C0000}"/>
    <cellStyle name="Normal 2 3 2 2" xfId="13510" xr:uid="{00000000-0005-0000-0000-0000152C0000}"/>
    <cellStyle name="Normal 2 3 3" xfId="4483" xr:uid="{00000000-0005-0000-0000-0000162C0000}"/>
    <cellStyle name="normal 2 30" xfId="13443" xr:uid="{00000000-0005-0000-0000-0000172C0000}"/>
    <cellStyle name="normal 2 31" xfId="13541" xr:uid="{00000000-0005-0000-0000-0000182C0000}"/>
    <cellStyle name="normal 2 32" xfId="13270" xr:uid="{00000000-0005-0000-0000-0000192C0000}"/>
    <cellStyle name="normal 2 33" xfId="13615" xr:uid="{00000000-0005-0000-0000-00001A2C0000}"/>
    <cellStyle name="normal 2 34" xfId="14024" xr:uid="{00000000-0005-0000-0000-00001B2C0000}"/>
    <cellStyle name="normal 2 35" xfId="13282" xr:uid="{00000000-0005-0000-0000-00001C2C0000}"/>
    <cellStyle name="normal 2 36" xfId="13343" xr:uid="{00000000-0005-0000-0000-00001D2C0000}"/>
    <cellStyle name="normal 2 37" xfId="13436" xr:uid="{00000000-0005-0000-0000-00001E2C0000}"/>
    <cellStyle name="normal 2 38" xfId="14105" xr:uid="{00000000-0005-0000-0000-00001F2C0000}"/>
    <cellStyle name="normal 2 39" xfId="13102" xr:uid="{00000000-0005-0000-0000-0000202C0000}"/>
    <cellStyle name="Normal 2 4" xfId="4484" xr:uid="{00000000-0005-0000-0000-0000212C0000}"/>
    <cellStyle name="Normal 2 4 2" xfId="13927" xr:uid="{00000000-0005-0000-0000-0000222C0000}"/>
    <cellStyle name="Normal 2 4 2 2" xfId="14300" xr:uid="{00000000-0005-0000-0000-0000232C0000}"/>
    <cellStyle name="Normal 2 4 2 3" xfId="13682" xr:uid="{00000000-0005-0000-0000-0000242C0000}"/>
    <cellStyle name="Normal 2 4 2 4" xfId="14185" xr:uid="{00000000-0005-0000-0000-0000252C0000}"/>
    <cellStyle name="Normal 2 4 2 5" xfId="13485" xr:uid="{00000000-0005-0000-0000-0000262C0000}"/>
    <cellStyle name="normal 2 40" xfId="14106" xr:uid="{00000000-0005-0000-0000-0000272C0000}"/>
    <cellStyle name="normal 2 41" xfId="13659" xr:uid="{00000000-0005-0000-0000-0000282C0000}"/>
    <cellStyle name="normal 2 42" xfId="13167" xr:uid="{00000000-0005-0000-0000-0000292C0000}"/>
    <cellStyle name="normal 2 43" xfId="13884" xr:uid="{00000000-0005-0000-0000-00002A2C0000}"/>
    <cellStyle name="normal 2 44" xfId="13437" xr:uid="{00000000-0005-0000-0000-00002B2C0000}"/>
    <cellStyle name="Normal 2 45" xfId="2591" xr:uid="{00000000-0005-0000-0000-00002C2C0000}"/>
    <cellStyle name="Normal 2 5" xfId="4482" xr:uid="{00000000-0005-0000-0000-00002D2C0000}"/>
    <cellStyle name="Normal 2 5 2" xfId="13535" xr:uid="{00000000-0005-0000-0000-00002E2C0000}"/>
    <cellStyle name="Normal 2 5 2 2" xfId="14029" xr:uid="{00000000-0005-0000-0000-00002F2C0000}"/>
    <cellStyle name="Normal 2 5 2 3" xfId="13438" xr:uid="{00000000-0005-0000-0000-0000302C0000}"/>
    <cellStyle name="Normal 2 5 2 4" xfId="13439" xr:uid="{00000000-0005-0000-0000-0000312C0000}"/>
    <cellStyle name="Normal 2 5 2 5" xfId="13720" xr:uid="{00000000-0005-0000-0000-0000322C0000}"/>
    <cellStyle name="Normal 2 6" xfId="6634" xr:uid="{00000000-0005-0000-0000-0000332C0000}"/>
    <cellStyle name="Normal 2 6 2" xfId="13228" xr:uid="{00000000-0005-0000-0000-0000342C0000}"/>
    <cellStyle name="Normal 2 6 2 2" xfId="13928" xr:uid="{00000000-0005-0000-0000-0000352C0000}"/>
    <cellStyle name="Normal 2 6 2 3" xfId="14256" xr:uid="{00000000-0005-0000-0000-0000362C0000}"/>
    <cellStyle name="Normal 2 6 2 4" xfId="13070" xr:uid="{00000000-0005-0000-0000-0000372C0000}"/>
    <cellStyle name="Normal 2 6 2 5" xfId="13342" xr:uid="{00000000-0005-0000-0000-0000382C0000}"/>
    <cellStyle name="Normal 2 7" xfId="6685" xr:uid="{00000000-0005-0000-0000-0000392C0000}"/>
    <cellStyle name="Normal 2 7 2" xfId="13714" xr:uid="{00000000-0005-0000-0000-00003A2C0000}"/>
    <cellStyle name="Normal 2 7 2 2" xfId="13972" xr:uid="{00000000-0005-0000-0000-00003B2C0000}"/>
    <cellStyle name="Normal 2 7 2 2 2" xfId="14266" xr:uid="{00000000-0005-0000-0000-00003C2C0000}"/>
    <cellStyle name="Normal 2 7 2 2 3" xfId="13971" xr:uid="{00000000-0005-0000-0000-00003D2C0000}"/>
    <cellStyle name="Normal 2 7 2 3" xfId="13473" xr:uid="{00000000-0005-0000-0000-00003E2C0000}"/>
    <cellStyle name="Normal 2 8" xfId="2740" xr:uid="{00000000-0005-0000-0000-00003F2C0000}"/>
    <cellStyle name="Normal 2 8 2" xfId="14114" xr:uid="{00000000-0005-0000-0000-0000402C0000}"/>
    <cellStyle name="Normal 2 8 2 2" xfId="13883" xr:uid="{00000000-0005-0000-0000-0000412C0000}"/>
    <cellStyle name="Normal 2 8 2 3" xfId="13926" xr:uid="{00000000-0005-0000-0000-0000422C0000}"/>
    <cellStyle name="Normal 2 8 2 4" xfId="13693" xr:uid="{00000000-0005-0000-0000-0000432C0000}"/>
    <cellStyle name="Normal 2 8 2 5" xfId="14124" xr:uid="{00000000-0005-0000-0000-0000442C0000}"/>
    <cellStyle name="Normal 2 9" xfId="8474" xr:uid="{00000000-0005-0000-0000-0000452C0000}"/>
    <cellStyle name="Normal 20" xfId="13667" xr:uid="{00000000-0005-0000-0000-0000462C0000}"/>
    <cellStyle name="Normal 20 2" xfId="13563" xr:uid="{00000000-0005-0000-0000-0000472C0000}"/>
    <cellStyle name="Normal 20 3" xfId="13251" xr:uid="{00000000-0005-0000-0000-0000482C0000}"/>
    <cellStyle name="Normal 21" xfId="4485" xr:uid="{00000000-0005-0000-0000-0000492C0000}"/>
    <cellStyle name="Normal 21 2" xfId="13142" xr:uid="{00000000-0005-0000-0000-00004A2C0000}"/>
    <cellStyle name="Normal 22" xfId="4486" xr:uid="{00000000-0005-0000-0000-00004B2C0000}"/>
    <cellStyle name="Normal 22 2" xfId="13441" xr:uid="{00000000-0005-0000-0000-00004C2C0000}"/>
    <cellStyle name="Normal 22 2 2" xfId="13512" xr:uid="{00000000-0005-0000-0000-00004D2C0000}"/>
    <cellStyle name="Normal 22 2 2 2" xfId="15704" xr:uid="{00000000-0005-0000-0000-00004E2C0000}"/>
    <cellStyle name="Normal 22 2 3" xfId="15681" xr:uid="{00000000-0005-0000-0000-00004F2C0000}"/>
    <cellStyle name="Normal 22 3" xfId="13283" xr:uid="{00000000-0005-0000-0000-0000502C0000}"/>
    <cellStyle name="Normal 22 3 2" xfId="15653" xr:uid="{00000000-0005-0000-0000-0000512C0000}"/>
    <cellStyle name="Normal 22 4" xfId="13542" xr:uid="{00000000-0005-0000-0000-0000522C0000}"/>
    <cellStyle name="Normal 22 4 2" xfId="15712" xr:uid="{00000000-0005-0000-0000-0000532C0000}"/>
    <cellStyle name="Normal 23" xfId="4487" xr:uid="{00000000-0005-0000-0000-0000542C0000}"/>
    <cellStyle name="Normal 23 2" xfId="13759" xr:uid="{00000000-0005-0000-0000-0000552C0000}"/>
    <cellStyle name="Normal 24" xfId="14184" xr:uid="{00000000-0005-0000-0000-0000562C0000}"/>
    <cellStyle name="Normal 26" xfId="4488" xr:uid="{00000000-0005-0000-0000-0000572C0000}"/>
    <cellStyle name="Normal 28" xfId="4489" xr:uid="{00000000-0005-0000-0000-0000582C0000}"/>
    <cellStyle name="Normal 3" xfId="1227" xr:uid="{00000000-0005-0000-0000-0000592C0000}"/>
    <cellStyle name="Normal 3 10" xfId="13440" xr:uid="{00000000-0005-0000-0000-00005A2C0000}"/>
    <cellStyle name="Normal 3 10 2" xfId="14107" xr:uid="{00000000-0005-0000-0000-00005B2C0000}"/>
    <cellStyle name="Normal 3 11" xfId="14113" xr:uid="{00000000-0005-0000-0000-00005C2C0000}"/>
    <cellStyle name="Normal 3 12" xfId="14193" xr:uid="{00000000-0005-0000-0000-00005D2C0000}"/>
    <cellStyle name="Normal 3 12 2" xfId="13913" xr:uid="{00000000-0005-0000-0000-00005E2C0000}"/>
    <cellStyle name="Normal 3 13" xfId="14310" xr:uid="{00000000-0005-0000-0000-00005F2C0000}"/>
    <cellStyle name="Normal 3 2" xfId="1228" xr:uid="{00000000-0005-0000-0000-0000602C0000}"/>
    <cellStyle name="Normal 3 2 2" xfId="8444" xr:uid="{00000000-0005-0000-0000-0000612C0000}"/>
    <cellStyle name="Normal 3 2 2 2" xfId="13482" xr:uid="{00000000-0005-0000-0000-0000622C0000}"/>
    <cellStyle name="Normal 3 2 3" xfId="8445" xr:uid="{00000000-0005-0000-0000-0000632C0000}"/>
    <cellStyle name="Normal 3 2 4" xfId="13344" xr:uid="{00000000-0005-0000-0000-0000642C0000}"/>
    <cellStyle name="Normal 3 3" xfId="1229" xr:uid="{00000000-0005-0000-0000-0000652C0000}"/>
    <cellStyle name="Normal 3 3 2" xfId="13607" xr:uid="{00000000-0005-0000-0000-0000662C0000}"/>
    <cellStyle name="Normal 3 4" xfId="13902" xr:uid="{00000000-0005-0000-0000-0000672C0000}"/>
    <cellStyle name="Normal 3 5" xfId="13855" xr:uid="{00000000-0005-0000-0000-0000682C0000}"/>
    <cellStyle name="Normal 3 6" xfId="13528" xr:uid="{00000000-0005-0000-0000-0000692C0000}"/>
    <cellStyle name="Normal 3 7" xfId="13646" xr:uid="{00000000-0005-0000-0000-00006A2C0000}"/>
    <cellStyle name="Normal 3 8" xfId="13346" xr:uid="{00000000-0005-0000-0000-00006B2C0000}"/>
    <cellStyle name="Normal 3 9" xfId="14167" xr:uid="{00000000-0005-0000-0000-00006C2C0000}"/>
    <cellStyle name="Normal 3 9 2" xfId="13359" xr:uid="{00000000-0005-0000-0000-00006D2C0000}"/>
    <cellStyle name="Normal 3 9 2 2" xfId="13319" xr:uid="{00000000-0005-0000-0000-00006E2C0000}"/>
    <cellStyle name="Normal 3 9 2 3" xfId="13465" xr:uid="{00000000-0005-0000-0000-00006F2C0000}"/>
    <cellStyle name="Normal 3 9 3" xfId="13608" xr:uid="{00000000-0005-0000-0000-0000702C0000}"/>
    <cellStyle name="Normal 3 9 3 2" xfId="14078" xr:uid="{00000000-0005-0000-0000-0000712C0000}"/>
    <cellStyle name="Normal 3 9 3 2 2" xfId="15828" xr:uid="{00000000-0005-0000-0000-0000722C0000}"/>
    <cellStyle name="Normal 3 9 3 3" xfId="15728" xr:uid="{00000000-0005-0000-0000-0000732C0000}"/>
    <cellStyle name="Normal 3 9 4" xfId="14037" xr:uid="{00000000-0005-0000-0000-0000742C0000}"/>
    <cellStyle name="Normal 3 9 4 2" xfId="15819" xr:uid="{00000000-0005-0000-0000-0000752C0000}"/>
    <cellStyle name="Normal 3 9 5" xfId="13466" xr:uid="{00000000-0005-0000-0000-0000762C0000}"/>
    <cellStyle name="Normal 3 9 5 2" xfId="15682" xr:uid="{00000000-0005-0000-0000-0000772C0000}"/>
    <cellStyle name="Normal 35" xfId="4490" xr:uid="{00000000-0005-0000-0000-0000782C0000}"/>
    <cellStyle name="Normal 36" xfId="4491" xr:uid="{00000000-0005-0000-0000-0000792C0000}"/>
    <cellStyle name="Normal 37" xfId="4492" xr:uid="{00000000-0005-0000-0000-00007A2C0000}"/>
    <cellStyle name="Normal 38" xfId="4493" xr:uid="{00000000-0005-0000-0000-00007B2C0000}"/>
    <cellStyle name="Normal 4" xfId="1230" xr:uid="{00000000-0005-0000-0000-00007C2C0000}"/>
    <cellStyle name="Normal 4 2" xfId="13844" xr:uid="{00000000-0005-0000-0000-00007D2C0000}"/>
    <cellStyle name="Normal 4 2 2" xfId="13484" xr:uid="{00000000-0005-0000-0000-00007E2C0000}"/>
    <cellStyle name="Normal 4 2 4" xfId="14134" xr:uid="{00000000-0005-0000-0000-00007F2C0000}"/>
    <cellStyle name="Normal 4 3" xfId="13116" xr:uid="{00000000-0005-0000-0000-0000802C0000}"/>
    <cellStyle name="Normal 4 3 2" xfId="14186" xr:uid="{00000000-0005-0000-0000-0000812C0000}"/>
    <cellStyle name="Normal 4 3 2 2" xfId="13483" xr:uid="{00000000-0005-0000-0000-0000822C0000}"/>
    <cellStyle name="Normal 4 3 2 2 2" xfId="13103" xr:uid="{00000000-0005-0000-0000-0000832C0000}"/>
    <cellStyle name="Normal 4 3 2 2 2 2" xfId="13472" xr:uid="{00000000-0005-0000-0000-0000842C0000}"/>
    <cellStyle name="Normal 4 3 2 2 2 2 2" xfId="15684" xr:uid="{00000000-0005-0000-0000-0000852C0000}"/>
    <cellStyle name="Normal 4 3 2 2 2 3" xfId="15619" xr:uid="{00000000-0005-0000-0000-0000862C0000}"/>
    <cellStyle name="Normal 4 3 2 2 3" xfId="13645" xr:uid="{00000000-0005-0000-0000-0000872C0000}"/>
    <cellStyle name="Normal 4 3 2 2 3 2" xfId="15736" xr:uid="{00000000-0005-0000-0000-0000882C0000}"/>
    <cellStyle name="Normal 4 3 2 2 4" xfId="15693" xr:uid="{00000000-0005-0000-0000-0000892C0000}"/>
    <cellStyle name="Normal 4 3 2 3" xfId="14135" xr:uid="{00000000-0005-0000-0000-00008A2C0000}"/>
    <cellStyle name="Normal 4 3 2 3 2" xfId="15834" xr:uid="{00000000-0005-0000-0000-00008B2C0000}"/>
    <cellStyle name="Normal 4 3 3" xfId="13930" xr:uid="{00000000-0005-0000-0000-00008C2C0000}"/>
    <cellStyle name="Normal 4 3 4" xfId="14145" xr:uid="{00000000-0005-0000-0000-00008D2C0000}"/>
    <cellStyle name="Normal 4 3 5" xfId="13126" xr:uid="{00000000-0005-0000-0000-00008E2C0000}"/>
    <cellStyle name="Normal 4 3 5 2" xfId="13931" xr:uid="{00000000-0005-0000-0000-00008F2C0000}"/>
    <cellStyle name="Normal 4 3 5 2 2" xfId="15794" xr:uid="{00000000-0005-0000-0000-0000902C0000}"/>
    <cellStyle name="Normal 4 3 5 3" xfId="15623" xr:uid="{00000000-0005-0000-0000-0000912C0000}"/>
    <cellStyle name="Normal 4 3 6" xfId="13929" xr:uid="{00000000-0005-0000-0000-0000922C0000}"/>
    <cellStyle name="Normal 4 3 6 2" xfId="15793" xr:uid="{00000000-0005-0000-0000-0000932C0000}"/>
    <cellStyle name="Normal 4 4" xfId="13168" xr:uid="{00000000-0005-0000-0000-0000942C0000}"/>
    <cellStyle name="Normal 4 4 2" xfId="13269" xr:uid="{00000000-0005-0000-0000-0000952C0000}"/>
    <cellStyle name="Normal 4 4 3" xfId="14168" xr:uid="{00000000-0005-0000-0000-0000962C0000}"/>
    <cellStyle name="Normal 4 5" xfId="14181" xr:uid="{00000000-0005-0000-0000-0000972C0000}"/>
    <cellStyle name="Normal 4 6" xfId="14170" xr:uid="{00000000-0005-0000-0000-0000982C0000}"/>
    <cellStyle name="Normal 4 6 2" xfId="13143" xr:uid="{00000000-0005-0000-0000-0000992C0000}"/>
    <cellStyle name="Normal 4 6 2 2" xfId="14169" xr:uid="{00000000-0005-0000-0000-00009A2C0000}"/>
    <cellStyle name="Normal 4 7" xfId="13302" xr:uid="{00000000-0005-0000-0000-00009B2C0000}"/>
    <cellStyle name="Normal 41" xfId="4494" xr:uid="{00000000-0005-0000-0000-00009C2C0000}"/>
    <cellStyle name="Normal 43" xfId="2553" xr:uid="{00000000-0005-0000-0000-00009D2C0000}"/>
    <cellStyle name="Normal 43 2" xfId="4495" xr:uid="{00000000-0005-0000-0000-00009E2C0000}"/>
    <cellStyle name="Normal 44" xfId="2554" xr:uid="{00000000-0005-0000-0000-00009F2C0000}"/>
    <cellStyle name="Normal 44 2" xfId="4496" xr:uid="{00000000-0005-0000-0000-0000A02C0000}"/>
    <cellStyle name="Normal 45" xfId="2555" xr:uid="{00000000-0005-0000-0000-0000A12C0000}"/>
    <cellStyle name="Normal 45 2" xfId="4497" xr:uid="{00000000-0005-0000-0000-0000A22C0000}"/>
    <cellStyle name="Normal 46" xfId="2556" xr:uid="{00000000-0005-0000-0000-0000A32C0000}"/>
    <cellStyle name="Normal 46 2" xfId="4498" xr:uid="{00000000-0005-0000-0000-0000A42C0000}"/>
    <cellStyle name="Normal 47" xfId="2557" xr:uid="{00000000-0005-0000-0000-0000A52C0000}"/>
    <cellStyle name="Normal 47 2" xfId="4499" xr:uid="{00000000-0005-0000-0000-0000A62C0000}"/>
    <cellStyle name="Normal 48" xfId="2558" xr:uid="{00000000-0005-0000-0000-0000A72C0000}"/>
    <cellStyle name="Normal 48 2" xfId="4500" xr:uid="{00000000-0005-0000-0000-0000A82C0000}"/>
    <cellStyle name="Normal 5" xfId="1231" xr:uid="{00000000-0005-0000-0000-0000A92C0000}"/>
    <cellStyle name="Normal 5 10" xfId="14234" xr:uid="{00000000-0005-0000-0000-0000AA2C0000}"/>
    <cellStyle name="Normal 5 10 2" xfId="15852" xr:uid="{00000000-0005-0000-0000-0000AB2C0000}"/>
    <cellStyle name="Normal 5 11" xfId="13970" xr:uid="{00000000-0005-0000-0000-0000AC2C0000}"/>
    <cellStyle name="Normal 5 11 2" xfId="15804" xr:uid="{00000000-0005-0000-0000-0000AD2C0000}"/>
    <cellStyle name="Normal 5 2" xfId="14287" xr:uid="{00000000-0005-0000-0000-0000AE2C0000}"/>
    <cellStyle name="Normal 5 2 2" xfId="13602" xr:uid="{00000000-0005-0000-0000-0000AF2C0000}"/>
    <cellStyle name="Normal 5 2 2 2" xfId="14171" xr:uid="{00000000-0005-0000-0000-0000B02C0000}"/>
    <cellStyle name="Normal 5 2 2 2 2" xfId="13885" xr:uid="{00000000-0005-0000-0000-0000B12C0000}"/>
    <cellStyle name="Normal 5 2 2 2 2 2" xfId="15781" xr:uid="{00000000-0005-0000-0000-0000B22C0000}"/>
    <cellStyle name="Normal 5 2 2 2 3" xfId="15847" xr:uid="{00000000-0005-0000-0000-0000B32C0000}"/>
    <cellStyle name="Normal 5 2 2 3" xfId="14004" xr:uid="{00000000-0005-0000-0000-0000B42C0000}"/>
    <cellStyle name="Normal 5 2 2 3 2" xfId="15810" xr:uid="{00000000-0005-0000-0000-0000B52C0000}"/>
    <cellStyle name="Normal 5 2 2 4" xfId="13903" xr:uid="{00000000-0005-0000-0000-0000B62C0000}"/>
    <cellStyle name="Normal 5 2 2 4 2" xfId="15785" xr:uid="{00000000-0005-0000-0000-0000B72C0000}"/>
    <cellStyle name="Normal 5 2 2 5" xfId="15723" xr:uid="{00000000-0005-0000-0000-0000B82C0000}"/>
    <cellStyle name="Normal 5 2 3" xfId="14119" xr:uid="{00000000-0005-0000-0000-0000B92C0000}"/>
    <cellStyle name="Normal 5 2 4" xfId="13486" xr:uid="{00000000-0005-0000-0000-0000BA2C0000}"/>
    <cellStyle name="Normal 5 2 4 2" xfId="13933" xr:uid="{00000000-0005-0000-0000-0000BB2C0000}"/>
    <cellStyle name="Normal 5 2 4 2 2" xfId="15796" xr:uid="{00000000-0005-0000-0000-0000BC2C0000}"/>
    <cellStyle name="Normal 5 2 4 3" xfId="15694" xr:uid="{00000000-0005-0000-0000-0000BD2C0000}"/>
    <cellStyle name="Normal 5 2 5" xfId="14014" xr:uid="{00000000-0005-0000-0000-0000BE2C0000}"/>
    <cellStyle name="Normal 5 2 5 2" xfId="15813" xr:uid="{00000000-0005-0000-0000-0000BF2C0000}"/>
    <cellStyle name="Normal 5 2 6" xfId="16100" xr:uid="{00000000-0005-0000-0000-0000C02C0000}"/>
    <cellStyle name="Normal 5 3" xfId="14290" xr:uid="{00000000-0005-0000-0000-0000C12C0000}"/>
    <cellStyle name="Normal 5 3 2" xfId="13760" xr:uid="{00000000-0005-0000-0000-0000C22C0000}"/>
    <cellStyle name="Normal 5 3 3" xfId="14258" xr:uid="{00000000-0005-0000-0000-0000C32C0000}"/>
    <cellStyle name="Normal 5 4" xfId="13999" xr:uid="{00000000-0005-0000-0000-0000C42C0000}"/>
    <cellStyle name="Normal 5 5" xfId="13355" xr:uid="{00000000-0005-0000-0000-0000C52C0000}"/>
    <cellStyle name="Normal 5 5 2" xfId="13761" xr:uid="{00000000-0005-0000-0000-0000C62C0000}"/>
    <cellStyle name="Normal 5 5 2 2" xfId="14020" xr:uid="{00000000-0005-0000-0000-0000C72C0000}"/>
    <cellStyle name="Normal 5 5 2 2 2" xfId="15814" xr:uid="{00000000-0005-0000-0000-0000C82C0000}"/>
    <cellStyle name="Normal 5 5 2 3" xfId="15759" xr:uid="{00000000-0005-0000-0000-0000C92C0000}"/>
    <cellStyle name="normal 5 5 3" xfId="13934" xr:uid="{00000000-0005-0000-0000-0000CA2C0000}"/>
    <cellStyle name="normal 5 5 4" xfId="13273" xr:uid="{00000000-0005-0000-0000-0000CB2C0000}"/>
    <cellStyle name="Normal 5 5 4 2" xfId="13633" xr:uid="{00000000-0005-0000-0000-0000CC2C0000}"/>
    <cellStyle name="Normal 5 5 4 2 2" xfId="15731" xr:uid="{00000000-0005-0000-0000-0000CD2C0000}"/>
    <cellStyle name="Normal 5 5 5" xfId="13211" xr:uid="{00000000-0005-0000-0000-0000CE2C0000}"/>
    <cellStyle name="Normal 5 5 5 2" xfId="15642" xr:uid="{00000000-0005-0000-0000-0000CF2C0000}"/>
    <cellStyle name="Normal 5 5 6" xfId="13888" xr:uid="{00000000-0005-0000-0000-0000D02C0000}"/>
    <cellStyle name="Normal 5 5 6 2" xfId="15783" xr:uid="{00000000-0005-0000-0000-0000D12C0000}"/>
    <cellStyle name="Normal 5 5 7" xfId="13932" xr:uid="{00000000-0005-0000-0000-0000D22C0000}"/>
    <cellStyle name="Normal 5 5 7 2" xfId="15795" xr:uid="{00000000-0005-0000-0000-0000D32C0000}"/>
    <cellStyle name="Normal 5 5 8" xfId="14042" xr:uid="{00000000-0005-0000-0000-0000D42C0000}"/>
    <cellStyle name="Normal 5 5 8 2" xfId="15820" xr:uid="{00000000-0005-0000-0000-0000D52C0000}"/>
    <cellStyle name="Normal 5 6" xfId="14030" xr:uid="{00000000-0005-0000-0000-0000D62C0000}"/>
    <cellStyle name="Normal 5 7" xfId="13284" xr:uid="{00000000-0005-0000-0000-0000D72C0000}"/>
    <cellStyle name="Normal 5 8" xfId="14267" xr:uid="{00000000-0005-0000-0000-0000D82C0000}"/>
    <cellStyle name="Normal 5 8 2" xfId="13169" xr:uid="{00000000-0005-0000-0000-0000D92C0000}"/>
    <cellStyle name="Normal 5 8 2 2" xfId="15632" xr:uid="{00000000-0005-0000-0000-0000DA2C0000}"/>
    <cellStyle name="Normal 5 8 3" xfId="15864" xr:uid="{00000000-0005-0000-0000-0000DB2C0000}"/>
    <cellStyle name="Normal 5 9" xfId="14136" xr:uid="{00000000-0005-0000-0000-0000DC2C0000}"/>
    <cellStyle name="Normal 6" xfId="1232" xr:uid="{00000000-0005-0000-0000-0000DD2C0000}"/>
    <cellStyle name="Normal 6 2" xfId="13442" xr:uid="{00000000-0005-0000-0000-0000DE2C0000}"/>
    <cellStyle name="Normal 6 2 2" xfId="13307" xr:uid="{00000000-0005-0000-0000-0000DF2C0000}"/>
    <cellStyle name="Normal 6 3" xfId="14001" xr:uid="{00000000-0005-0000-0000-0000E02C0000}"/>
    <cellStyle name="Normal 6 4" xfId="13692" xr:uid="{00000000-0005-0000-0000-0000E12C0000}"/>
    <cellStyle name="Normal 7" xfId="3571" xr:uid="{00000000-0005-0000-0000-0000E22C0000}"/>
    <cellStyle name="Normal 7 2" xfId="14203" xr:uid="{00000000-0005-0000-0000-0000E32C0000}"/>
    <cellStyle name="Normal 7 2 2" xfId="13841" xr:uid="{00000000-0005-0000-0000-0000E42C0000}"/>
    <cellStyle name="Normal 7 3" xfId="14015" xr:uid="{00000000-0005-0000-0000-0000E52C0000}"/>
    <cellStyle name="Normal 7 4" xfId="13842" xr:uid="{00000000-0005-0000-0000-0000E62C0000}"/>
    <cellStyle name="Normal 7 5" xfId="13625" xr:uid="{00000000-0005-0000-0000-0000E72C0000}"/>
    <cellStyle name="Normal 7 5 2" xfId="14313" xr:uid="{00000000-0005-0000-0000-0000E82C0000}"/>
    <cellStyle name="Normal 7 5 2 2" xfId="13204" xr:uid="{00000000-0005-0000-0000-0000E92C0000}"/>
    <cellStyle name="Normal 7 5 3" xfId="14202" xr:uid="{00000000-0005-0000-0000-0000EA2C0000}"/>
    <cellStyle name="Normal 7 5 3 2" xfId="14200" xr:uid="{00000000-0005-0000-0000-0000EB2C0000}"/>
    <cellStyle name="Normal 7 5 4" xfId="14198" xr:uid="{00000000-0005-0000-0000-0000EC2C0000}"/>
    <cellStyle name="Normal 7 6" xfId="13618" xr:uid="{00000000-0005-0000-0000-0000ED2C0000}"/>
    <cellStyle name="Normal 7 6 2" xfId="13765" xr:uid="{00000000-0005-0000-0000-0000EE2C0000}"/>
    <cellStyle name="Normal 7 7" xfId="13104" xr:uid="{00000000-0005-0000-0000-0000EF2C0000}"/>
    <cellStyle name="Normal 8" xfId="14166" xr:uid="{00000000-0005-0000-0000-0000F02C0000}"/>
    <cellStyle name="Normal 8 10" xfId="14259" xr:uid="{00000000-0005-0000-0000-0000F12C0000}"/>
    <cellStyle name="Normal 8 10 2" xfId="15863" xr:uid="{00000000-0005-0000-0000-0000F22C0000}"/>
    <cellStyle name="Normal 8 2" xfId="13856" xr:uid="{00000000-0005-0000-0000-0000F32C0000}"/>
    <cellStyle name="Normal 8 2 2" xfId="13514" xr:uid="{00000000-0005-0000-0000-0000F42C0000}"/>
    <cellStyle name="Normal 8 2 2 2" xfId="14115" xr:uid="{00000000-0005-0000-0000-0000F52C0000}"/>
    <cellStyle name="Normal 8 2 2 2 2" xfId="13886" xr:uid="{00000000-0005-0000-0000-0000F62C0000}"/>
    <cellStyle name="Normal 8 2 2 2 2 2" xfId="15782" xr:uid="{00000000-0005-0000-0000-0000F72C0000}"/>
    <cellStyle name="Normal 8 2 2 2 3" xfId="15832" xr:uid="{00000000-0005-0000-0000-0000F82C0000}"/>
    <cellStyle name="Normal 8 2 2 3" xfId="13487" xr:uid="{00000000-0005-0000-0000-0000F92C0000}"/>
    <cellStyle name="Normal 8 2 2 3 2" xfId="15695" xr:uid="{00000000-0005-0000-0000-0000FA2C0000}"/>
    <cellStyle name="Normal 8 2 2 4" xfId="13609" xr:uid="{00000000-0005-0000-0000-0000FB2C0000}"/>
    <cellStyle name="Normal 8 2 2 4 2" xfId="15729" xr:uid="{00000000-0005-0000-0000-0000FC2C0000}"/>
    <cellStyle name="Normal 8 2 2 5" xfId="15706" xr:uid="{00000000-0005-0000-0000-0000FD2C0000}"/>
    <cellStyle name="Normal 8 2 3" xfId="13180" xr:uid="{00000000-0005-0000-0000-0000FE2C0000}"/>
    <cellStyle name="Normal 8 2 4" xfId="14000" xr:uid="{00000000-0005-0000-0000-0000FF2C0000}"/>
    <cellStyle name="Normal 8 2 4 2" xfId="13513" xr:uid="{00000000-0005-0000-0000-0000002D0000}"/>
    <cellStyle name="Normal 8 2 4 2 2" xfId="15705" xr:uid="{00000000-0005-0000-0000-0000012D0000}"/>
    <cellStyle name="Normal 8 2 4 3" xfId="15809" xr:uid="{00000000-0005-0000-0000-0000022D0000}"/>
    <cellStyle name="Normal 8 2 5" xfId="13617" xr:uid="{00000000-0005-0000-0000-0000032D0000}"/>
    <cellStyle name="Normal 8 2 5 2" xfId="15730" xr:uid="{00000000-0005-0000-0000-0000042D0000}"/>
    <cellStyle name="Normal 8 3" xfId="13611" xr:uid="{00000000-0005-0000-0000-0000052D0000}"/>
    <cellStyle name="Normal 8 4" xfId="13144" xr:uid="{00000000-0005-0000-0000-0000062D0000}"/>
    <cellStyle name="Normal 8 5" xfId="13683" xr:uid="{00000000-0005-0000-0000-0000072D0000}"/>
    <cellStyle name="Normal 8 5 2" xfId="14146" xr:uid="{00000000-0005-0000-0000-0000082D0000}"/>
    <cellStyle name="Normal 8 5 2 2" xfId="13744" xr:uid="{00000000-0005-0000-0000-0000092D0000}"/>
    <cellStyle name="Normal 8 5 2 2 2" xfId="15754" xr:uid="{00000000-0005-0000-0000-00000A2D0000}"/>
    <cellStyle name="Normal 8 5 2 3" xfId="13936" xr:uid="{00000000-0005-0000-0000-00000B2D0000}"/>
    <cellStyle name="Normal 8 5 2 3 2" xfId="15797" xr:uid="{00000000-0005-0000-0000-00000C2D0000}"/>
    <cellStyle name="Normal 8 5 3" xfId="13610" xr:uid="{00000000-0005-0000-0000-00000D2D0000}"/>
    <cellStyle name="Normal 8 5 4" xfId="13937" xr:uid="{00000000-0005-0000-0000-00000E2D0000}"/>
    <cellStyle name="Normal 8 5 4 2" xfId="15798" xr:uid="{00000000-0005-0000-0000-00000F2D0000}"/>
    <cellStyle name="Normal 8 5 5" xfId="14096" xr:uid="{00000000-0005-0000-0000-0000102D0000}"/>
    <cellStyle name="Normal 8 5 5 2" xfId="15829" xr:uid="{00000000-0005-0000-0000-0000112D0000}"/>
    <cellStyle name="Normal 8 5 6" xfId="15743" xr:uid="{00000000-0005-0000-0000-0000122D0000}"/>
    <cellStyle name="Normal 8 6" xfId="13935" xr:uid="{00000000-0005-0000-0000-0000132D0000}"/>
    <cellStyle name="Normal 8 7" xfId="13843" xr:uid="{00000000-0005-0000-0000-0000142D0000}"/>
    <cellStyle name="Normal 8 8" xfId="13170" xr:uid="{00000000-0005-0000-0000-0000152D0000}"/>
    <cellStyle name="Normal 8 8 2" xfId="14187" xr:uid="{00000000-0005-0000-0000-0000162D0000}"/>
    <cellStyle name="Normal 8 8 2 2" xfId="15848" xr:uid="{00000000-0005-0000-0000-0000172D0000}"/>
    <cellStyle name="Normal 8 8 3" xfId="15633" xr:uid="{00000000-0005-0000-0000-0000182D0000}"/>
    <cellStyle name="Normal 8 9" xfId="14226" xr:uid="{00000000-0005-0000-0000-0000192D0000}"/>
    <cellStyle name="Normal 8 9 2" xfId="15849" xr:uid="{00000000-0005-0000-0000-00001A2D0000}"/>
    <cellStyle name="Normal 9" xfId="13672" xr:uid="{00000000-0005-0000-0000-00001B2D0000}"/>
    <cellStyle name="Normal 9 2" xfId="14172" xr:uid="{00000000-0005-0000-0000-00001C2D0000}"/>
    <cellStyle name="Normal 9 2 2" xfId="13197" xr:uid="{00000000-0005-0000-0000-00001D2D0000}"/>
    <cellStyle name="Normal 9 2 3" xfId="13488" xr:uid="{00000000-0005-0000-0000-00001E2D0000}"/>
    <cellStyle name="Normal 9 3" xfId="13619" xr:uid="{00000000-0005-0000-0000-00001F2D0000}"/>
    <cellStyle name="Normal 9 3 2" xfId="13909" xr:uid="{00000000-0005-0000-0000-0000202D0000}"/>
    <cellStyle name="Normal 9 3 2 2" xfId="13991" xr:uid="{00000000-0005-0000-0000-0000212D0000}"/>
    <cellStyle name="Normal 9 3 3" xfId="14291" xr:uid="{00000000-0005-0000-0000-0000222D0000}"/>
    <cellStyle name="Normal 9 3 4" xfId="13347" xr:uid="{00000000-0005-0000-0000-0000232D0000}"/>
    <cellStyle name="Normal 9 4" xfId="14173" xr:uid="{00000000-0005-0000-0000-0000242D0000}"/>
    <cellStyle name="Normal_02 Popis Vodovod+Kanalizacija" xfId="1233" xr:uid="{00000000-0005-0000-0000-0000252D0000}"/>
    <cellStyle name="Normale_CCTV Price List Jan-Jun 2005" xfId="13564" xr:uid="{00000000-0005-0000-0000-0000262D0000}"/>
    <cellStyle name="Normalno 2" xfId="21760" xr:uid="{00000000-0005-0000-0000-0000272D0000}"/>
    <cellStyle name="Note" xfId="1234" xr:uid="{00000000-0005-0000-0000-0000282D0000}"/>
    <cellStyle name="Note 1" xfId="1235" xr:uid="{00000000-0005-0000-0000-0000292D0000}"/>
    <cellStyle name="Note 1 2" xfId="1236" xr:uid="{00000000-0005-0000-0000-00002A2D0000}"/>
    <cellStyle name="Note 1 2 2" xfId="7086" xr:uid="{00000000-0005-0000-0000-00002B2D0000}"/>
    <cellStyle name="Note 1 2 3" xfId="7394" xr:uid="{00000000-0005-0000-0000-00002C2D0000}"/>
    <cellStyle name="Note 1 2 4" xfId="2594" xr:uid="{00000000-0005-0000-0000-00002D2D0000}"/>
    <cellStyle name="Note 1 2 5" xfId="20822" xr:uid="{00000000-0005-0000-0000-00002E2D0000}"/>
    <cellStyle name="Note 1 3" xfId="1237" xr:uid="{00000000-0005-0000-0000-00002F2D0000}"/>
    <cellStyle name="Note 1 3 2" xfId="7393" xr:uid="{00000000-0005-0000-0000-0000302D0000}"/>
    <cellStyle name="Note 1 3 3" xfId="8624" xr:uid="{00000000-0005-0000-0000-0000312D0000}"/>
    <cellStyle name="Note 1 3 4" xfId="3216" xr:uid="{00000000-0005-0000-0000-0000322D0000}"/>
    <cellStyle name="Note 1 3 5" xfId="20823" xr:uid="{00000000-0005-0000-0000-0000332D0000}"/>
    <cellStyle name="Note 1 4" xfId="7395" xr:uid="{00000000-0005-0000-0000-0000342D0000}"/>
    <cellStyle name="Note 1 5" xfId="2593" xr:uid="{00000000-0005-0000-0000-0000352D0000}"/>
    <cellStyle name="Note 1 6" xfId="20821" xr:uid="{00000000-0005-0000-0000-0000362D0000}"/>
    <cellStyle name="Note 10" xfId="3215" xr:uid="{00000000-0005-0000-0000-0000372D0000}"/>
    <cellStyle name="Note 11" xfId="7396" xr:uid="{00000000-0005-0000-0000-0000382D0000}"/>
    <cellStyle name="Note 12" xfId="2592" xr:uid="{00000000-0005-0000-0000-0000392D0000}"/>
    <cellStyle name="Note 13" xfId="20820" xr:uid="{00000000-0005-0000-0000-00003A2D0000}"/>
    <cellStyle name="Note 2" xfId="1238" xr:uid="{00000000-0005-0000-0000-00003B2D0000}"/>
    <cellStyle name="Note 2 10" xfId="14174" xr:uid="{00000000-0005-0000-0000-00003C2D0000}"/>
    <cellStyle name="Note 2 10 2" xfId="14312" xr:uid="{00000000-0005-0000-0000-00003D2D0000}"/>
    <cellStyle name="Note 2 11" xfId="14175" xr:uid="{00000000-0005-0000-0000-00003E2D0000}"/>
    <cellStyle name="Note 2 11 2" xfId="13977" xr:uid="{00000000-0005-0000-0000-00003F2D0000}"/>
    <cellStyle name="Note 2 12" xfId="13939" xr:uid="{00000000-0005-0000-0000-0000402D0000}"/>
    <cellStyle name="Note 2 12 2" xfId="13976" xr:uid="{00000000-0005-0000-0000-0000412D0000}"/>
    <cellStyle name="Note 2 13" xfId="14176" xr:uid="{00000000-0005-0000-0000-0000422D0000}"/>
    <cellStyle name="Note 2 13 2" xfId="13145" xr:uid="{00000000-0005-0000-0000-0000432D0000}"/>
    <cellStyle name="Note 2 14" xfId="13582" xr:uid="{00000000-0005-0000-0000-0000442D0000}"/>
    <cellStyle name="Note 2 14 2" xfId="13974" xr:uid="{00000000-0005-0000-0000-0000452D0000}"/>
    <cellStyle name="Note 2 15" xfId="13762" xr:uid="{00000000-0005-0000-0000-0000462D0000}"/>
    <cellStyle name="Note 2 15 2" xfId="13686" xr:uid="{00000000-0005-0000-0000-0000472D0000}"/>
    <cellStyle name="Note 2 16" xfId="13915" xr:uid="{00000000-0005-0000-0000-0000482D0000}"/>
    <cellStyle name="Note 2 17" xfId="14201" xr:uid="{00000000-0005-0000-0000-0000492D0000}"/>
    <cellStyle name="Note 2 18" xfId="13447" xr:uid="{00000000-0005-0000-0000-00004A2D0000}"/>
    <cellStyle name="Note 2 19" xfId="2595" xr:uid="{00000000-0005-0000-0000-00004B2D0000}"/>
    <cellStyle name="Note 2 2" xfId="1239" xr:uid="{00000000-0005-0000-0000-00004C2D0000}"/>
    <cellStyle name="Note 2 2 2" xfId="7963" xr:uid="{00000000-0005-0000-0000-00004D2D0000}"/>
    <cellStyle name="Note 2 2 2 2" xfId="14137" xr:uid="{00000000-0005-0000-0000-00004E2D0000}"/>
    <cellStyle name="Note 2 2 2 2 2" xfId="13080" xr:uid="{00000000-0005-0000-0000-00004F2D0000}"/>
    <cellStyle name="Note 2 2 2 3" xfId="14147" xr:uid="{00000000-0005-0000-0000-0000502D0000}"/>
    <cellStyle name="Note 2 2 2 3 2" xfId="13327" xr:uid="{00000000-0005-0000-0000-0000512D0000}"/>
    <cellStyle name="Note 2 2 2 3 2 2" xfId="13254" xr:uid="{00000000-0005-0000-0000-0000522D0000}"/>
    <cellStyle name="Note 2 2 2 3 3" xfId="13444" xr:uid="{00000000-0005-0000-0000-0000532D0000}"/>
    <cellStyle name="Note 2 2 2 4" xfId="13268" xr:uid="{00000000-0005-0000-0000-0000542D0000}"/>
    <cellStyle name="Note 2 2 3" xfId="3231" xr:uid="{00000000-0005-0000-0000-0000552D0000}"/>
    <cellStyle name="Note 2 2 3 2" xfId="13578" xr:uid="{00000000-0005-0000-0000-0000562D0000}"/>
    <cellStyle name="Note 2 2 3 2 2" xfId="13045" xr:uid="{00000000-0005-0000-0000-0000572D0000}"/>
    <cellStyle name="Note 2 2 3 2 2 2" xfId="14271" xr:uid="{00000000-0005-0000-0000-0000582D0000}"/>
    <cellStyle name="Note 2 2 3 2 3" xfId="13445" xr:uid="{00000000-0005-0000-0000-0000592D0000}"/>
    <cellStyle name="Note 2 2 3 3" xfId="14188" xr:uid="{00000000-0005-0000-0000-00005A2D0000}"/>
    <cellStyle name="Note 2 2 3 3 2" xfId="13071" xr:uid="{00000000-0005-0000-0000-00005B2D0000}"/>
    <cellStyle name="Note 2 2 4" xfId="13348" xr:uid="{00000000-0005-0000-0000-00005C2D0000}"/>
    <cellStyle name="Note 2 2 4 2" xfId="13446" xr:uid="{00000000-0005-0000-0000-00005D2D0000}"/>
    <cellStyle name="Note 2 2 5" xfId="13849" xr:uid="{00000000-0005-0000-0000-00005E2D0000}"/>
    <cellStyle name="Note 2 2 5 2" xfId="13716" xr:uid="{00000000-0005-0000-0000-00005F2D0000}"/>
    <cellStyle name="Note 2 2 6" xfId="14189" xr:uid="{00000000-0005-0000-0000-0000602D0000}"/>
    <cellStyle name="Note 2 2 7" xfId="13187" xr:uid="{00000000-0005-0000-0000-0000612D0000}"/>
    <cellStyle name="Note 2 2 8" xfId="2596" xr:uid="{00000000-0005-0000-0000-0000622D0000}"/>
    <cellStyle name="Note 2 2 9" xfId="20825" xr:uid="{00000000-0005-0000-0000-0000632D0000}"/>
    <cellStyle name="Note 2 20" xfId="20824" xr:uid="{00000000-0005-0000-0000-0000642D0000}"/>
    <cellStyle name="Note 2 3" xfId="1240" xr:uid="{00000000-0005-0000-0000-0000652D0000}"/>
    <cellStyle name="Note 2 3 2" xfId="7392" xr:uid="{00000000-0005-0000-0000-0000662D0000}"/>
    <cellStyle name="Note 2 3 2 2" xfId="13624" xr:uid="{00000000-0005-0000-0000-0000672D0000}"/>
    <cellStyle name="Note 2 3 2 2 2" xfId="13073" xr:uid="{00000000-0005-0000-0000-0000682D0000}"/>
    <cellStyle name="Note 2 3 2 2 2 2" xfId="13887" xr:uid="{00000000-0005-0000-0000-0000692D0000}"/>
    <cellStyle name="Note 2 3 2 2 3" xfId="14079" xr:uid="{00000000-0005-0000-0000-00006A2D0000}"/>
    <cellStyle name="Note 2 3 2 3" xfId="13906" xr:uid="{00000000-0005-0000-0000-00006B2D0000}"/>
    <cellStyle name="Note 2 3 2 3 2" xfId="13128" xr:uid="{00000000-0005-0000-0000-00006C2D0000}"/>
    <cellStyle name="Note 2 3 3" xfId="8625" xr:uid="{00000000-0005-0000-0000-00006D2D0000}"/>
    <cellStyle name="Note 2 3 3 2" xfId="13449" xr:uid="{00000000-0005-0000-0000-00006E2D0000}"/>
    <cellStyle name="Note 2 3 4" xfId="13252" xr:uid="{00000000-0005-0000-0000-00006F2D0000}"/>
    <cellStyle name="Note 2 3 5" xfId="3217" xr:uid="{00000000-0005-0000-0000-0000702D0000}"/>
    <cellStyle name="Note 2 3 6" xfId="20826" xr:uid="{00000000-0005-0000-0000-0000712D0000}"/>
    <cellStyle name="Note 2 4" xfId="6801" xr:uid="{00000000-0005-0000-0000-0000722D0000}"/>
    <cellStyle name="Note 2 4 2" xfId="13448" xr:uid="{00000000-0005-0000-0000-0000732D0000}"/>
    <cellStyle name="Note 2 4 3" xfId="14286" xr:uid="{00000000-0005-0000-0000-0000742D0000}"/>
    <cellStyle name="Note 2 4 4" xfId="14080" xr:uid="{00000000-0005-0000-0000-0000752D0000}"/>
    <cellStyle name="Note 2 5" xfId="13517" xr:uid="{00000000-0005-0000-0000-0000762D0000}"/>
    <cellStyle name="Note 2 5 2" xfId="13072" xr:uid="{00000000-0005-0000-0000-0000772D0000}"/>
    <cellStyle name="Note 2 5 3" xfId="13978" xr:uid="{00000000-0005-0000-0000-0000782D0000}"/>
    <cellStyle name="Note 2 5 4" xfId="13079" xr:uid="{00000000-0005-0000-0000-0000792D0000}"/>
    <cellStyle name="Note 2 6" xfId="13349" xr:uid="{00000000-0005-0000-0000-00007A2D0000}"/>
    <cellStyle name="Note 2 6 2" xfId="14081" xr:uid="{00000000-0005-0000-0000-00007B2D0000}"/>
    <cellStyle name="Note 2 7" xfId="13515" xr:uid="{00000000-0005-0000-0000-00007C2D0000}"/>
    <cellStyle name="Note 2 7 2" xfId="13717" xr:uid="{00000000-0005-0000-0000-00007D2D0000}"/>
    <cellStyle name="Note 2 8" xfId="13105" xr:uid="{00000000-0005-0000-0000-00007E2D0000}"/>
    <cellStyle name="Note 2 8 2" xfId="13361" xr:uid="{00000000-0005-0000-0000-00007F2D0000}"/>
    <cellStyle name="Note 2 9" xfId="13183" xr:uid="{00000000-0005-0000-0000-0000802D0000}"/>
    <cellStyle name="Note 2 9 2" xfId="13075" xr:uid="{00000000-0005-0000-0000-0000812D0000}"/>
    <cellStyle name="Note 3" xfId="1241" xr:uid="{00000000-0005-0000-0000-0000822D0000}"/>
    <cellStyle name="Note 3 10" xfId="13159" xr:uid="{00000000-0005-0000-0000-0000832D0000}"/>
    <cellStyle name="Note 3 10 2" xfId="13736" xr:uid="{00000000-0005-0000-0000-0000842D0000}"/>
    <cellStyle name="Note 3 11" xfId="13046" xr:uid="{00000000-0005-0000-0000-0000852D0000}"/>
    <cellStyle name="Note 3 11 2" xfId="13106" xr:uid="{00000000-0005-0000-0000-0000862D0000}"/>
    <cellStyle name="Note 3 12" xfId="13074" xr:uid="{00000000-0005-0000-0000-0000872D0000}"/>
    <cellStyle name="Note 3 12 2" xfId="13979" xr:uid="{00000000-0005-0000-0000-0000882D0000}"/>
    <cellStyle name="Note 3 13" xfId="13852" xr:uid="{00000000-0005-0000-0000-0000892D0000}"/>
    <cellStyle name="Note 3 13 2" xfId="13570" xr:uid="{00000000-0005-0000-0000-00008A2D0000}"/>
    <cellStyle name="Note 3 14" xfId="13889" xr:uid="{00000000-0005-0000-0000-00008B2D0000}"/>
    <cellStyle name="Note 3 14 2" xfId="13077" xr:uid="{00000000-0005-0000-0000-00008C2D0000}"/>
    <cellStyle name="Note 3 15" xfId="13160" xr:uid="{00000000-0005-0000-0000-00008D2D0000}"/>
    <cellStyle name="Note 3 15 2" xfId="13867" xr:uid="{00000000-0005-0000-0000-00008E2D0000}"/>
    <cellStyle name="Note 3 16" xfId="13253" xr:uid="{00000000-0005-0000-0000-00008F2D0000}"/>
    <cellStyle name="Note 3 16 2" xfId="13076" xr:uid="{00000000-0005-0000-0000-0000902D0000}"/>
    <cellStyle name="Note 3 16 2 2" xfId="13078" xr:uid="{00000000-0005-0000-0000-0000912D0000}"/>
    <cellStyle name="Note 3 16 2 2 2" xfId="14132" xr:uid="{00000000-0005-0000-0000-0000922D0000}"/>
    <cellStyle name="Note 3 16 2 3" xfId="14082" xr:uid="{00000000-0005-0000-0000-0000932D0000}"/>
    <cellStyle name="Note 3 16 3" xfId="13107" xr:uid="{00000000-0005-0000-0000-0000942D0000}"/>
    <cellStyle name="Note 3 16 3 2" xfId="13192" xr:uid="{00000000-0005-0000-0000-0000952D0000}"/>
    <cellStyle name="Note 3 17" xfId="13543" xr:uid="{00000000-0005-0000-0000-0000962D0000}"/>
    <cellStyle name="Note 3 18" xfId="14071" xr:uid="{00000000-0005-0000-0000-0000972D0000}"/>
    <cellStyle name="Note 3 19" xfId="2597" xr:uid="{00000000-0005-0000-0000-0000982D0000}"/>
    <cellStyle name="Note 3 2" xfId="1242" xr:uid="{00000000-0005-0000-0000-0000992D0000}"/>
    <cellStyle name="Note 3 2 2" xfId="7085" xr:uid="{00000000-0005-0000-0000-00009A2D0000}"/>
    <cellStyle name="Note 3 2 2 2" xfId="14190" xr:uid="{00000000-0005-0000-0000-00009B2D0000}"/>
    <cellStyle name="Note 3 2 2 2 2" xfId="14208" xr:uid="{00000000-0005-0000-0000-00009C2D0000}"/>
    <cellStyle name="Note 3 2 2 3" xfId="14191" xr:uid="{00000000-0005-0000-0000-00009D2D0000}"/>
    <cellStyle name="Note 3 2 2 3 2" xfId="13908" xr:uid="{00000000-0005-0000-0000-00009E2D0000}"/>
    <cellStyle name="Note 3 2 2 3 2 2" xfId="14084" xr:uid="{00000000-0005-0000-0000-00009F2D0000}"/>
    <cellStyle name="Note 3 2 2 3 3" xfId="14038" xr:uid="{00000000-0005-0000-0000-0000A02D0000}"/>
    <cellStyle name="Note 3 2 2 4" xfId="13637" xr:uid="{00000000-0005-0000-0000-0000A12D0000}"/>
    <cellStyle name="Note 3 2 3" xfId="6799" xr:uid="{00000000-0005-0000-0000-0000A22D0000}"/>
    <cellStyle name="Note 3 2 3 2" xfId="13904" xr:uid="{00000000-0005-0000-0000-0000A32D0000}"/>
    <cellStyle name="Note 3 2 3 2 2" xfId="13690" xr:uid="{00000000-0005-0000-0000-0000A42D0000}"/>
    <cellStyle name="Note 3 2 3 2 2 2" xfId="14219" xr:uid="{00000000-0005-0000-0000-0000A52D0000}"/>
    <cellStyle name="Note 3 2 3 2 3" xfId="14296" xr:uid="{00000000-0005-0000-0000-0000A62D0000}"/>
    <cellStyle name="Note 3 2 3 3" xfId="13565" xr:uid="{00000000-0005-0000-0000-0000A72D0000}"/>
    <cellStyle name="Note 3 2 3 3 2" xfId="13350" xr:uid="{00000000-0005-0000-0000-0000A82D0000}"/>
    <cellStyle name="Note 3 2 4" xfId="13451" xr:uid="{00000000-0005-0000-0000-0000A92D0000}"/>
    <cellStyle name="Note 3 2 5" xfId="13516" xr:uid="{00000000-0005-0000-0000-0000AA2D0000}"/>
    <cellStyle name="Note 3 2 6" xfId="2598" xr:uid="{00000000-0005-0000-0000-0000AB2D0000}"/>
    <cellStyle name="Note 3 2 7" xfId="20828" xr:uid="{00000000-0005-0000-0000-0000AC2D0000}"/>
    <cellStyle name="Note 3 20" xfId="20827" xr:uid="{00000000-0005-0000-0000-0000AD2D0000}"/>
    <cellStyle name="Note 3 3" xfId="1243" xr:uid="{00000000-0005-0000-0000-0000AE2D0000}"/>
    <cellStyle name="Note 3 3 2" xfId="2741" xr:uid="{00000000-0005-0000-0000-0000AF2D0000}"/>
    <cellStyle name="Note 3 3 2 2" xfId="14218" xr:uid="{00000000-0005-0000-0000-0000B02D0000}"/>
    <cellStyle name="Note 3 3 3" xfId="8626" xr:uid="{00000000-0005-0000-0000-0000B12D0000}"/>
    <cellStyle name="Note 3 3 3 2" xfId="13592" xr:uid="{00000000-0005-0000-0000-0000B22D0000}"/>
    <cellStyle name="Note 3 3 3 2 2" xfId="13566" xr:uid="{00000000-0005-0000-0000-0000B32D0000}"/>
    <cellStyle name="Note 3 3 3 3" xfId="13975" xr:uid="{00000000-0005-0000-0000-0000B42D0000}"/>
    <cellStyle name="Note 3 3 4" xfId="13452" xr:uid="{00000000-0005-0000-0000-0000B52D0000}"/>
    <cellStyle name="Note 3 3 4 2" xfId="13973" xr:uid="{00000000-0005-0000-0000-0000B62D0000}"/>
    <cellStyle name="Note 3 3 5" xfId="3218" xr:uid="{00000000-0005-0000-0000-0000B72D0000}"/>
    <cellStyle name="Note 3 3 6" xfId="20829" xr:uid="{00000000-0005-0000-0000-0000B82D0000}"/>
    <cellStyle name="Note 3 4" xfId="6800" xr:uid="{00000000-0005-0000-0000-0000B92D0000}"/>
    <cellStyle name="Note 3 4 2" xfId="13990" xr:uid="{00000000-0005-0000-0000-0000BA2D0000}"/>
    <cellStyle name="Note 3 5" xfId="14152" xr:uid="{00000000-0005-0000-0000-0000BB2D0000}"/>
    <cellStyle name="Note 3 5 2" xfId="13457" xr:uid="{00000000-0005-0000-0000-0000BC2D0000}"/>
    <cellStyle name="Note 3 6" xfId="13353" xr:uid="{00000000-0005-0000-0000-0000BD2D0000}"/>
    <cellStyle name="Note 3 6 2" xfId="13567" xr:uid="{00000000-0005-0000-0000-0000BE2D0000}"/>
    <cellStyle name="Note 3 7" xfId="13546" xr:uid="{00000000-0005-0000-0000-0000BF2D0000}"/>
    <cellStyle name="Note 3 7 2" xfId="13320" xr:uid="{00000000-0005-0000-0000-0000C02D0000}"/>
    <cellStyle name="Note 3 8" xfId="13638" xr:uid="{00000000-0005-0000-0000-0000C12D0000}"/>
    <cellStyle name="Note 3 8 2" xfId="13453" xr:uid="{00000000-0005-0000-0000-0000C22D0000}"/>
    <cellStyle name="Note 3 9" xfId="14086" xr:uid="{00000000-0005-0000-0000-0000C32D0000}"/>
    <cellStyle name="Note 3 9 2" xfId="14229" xr:uid="{00000000-0005-0000-0000-0000C42D0000}"/>
    <cellStyle name="Note 4" xfId="1244" xr:uid="{00000000-0005-0000-0000-0000C52D0000}"/>
    <cellStyle name="Note 4 10" xfId="14085" xr:uid="{00000000-0005-0000-0000-0000C62D0000}"/>
    <cellStyle name="Note 4 10 2" xfId="13303" xr:uid="{00000000-0005-0000-0000-0000C72D0000}"/>
    <cellStyle name="Note 4 11" xfId="13454" xr:uid="{00000000-0005-0000-0000-0000C82D0000}"/>
    <cellStyle name="Note 4 11 2" xfId="13151" xr:uid="{00000000-0005-0000-0000-0000C92D0000}"/>
    <cellStyle name="Note 4 12" xfId="14221" xr:uid="{00000000-0005-0000-0000-0000CA2D0000}"/>
    <cellStyle name="Note 4 12 2" xfId="13723" xr:uid="{00000000-0005-0000-0000-0000CB2D0000}"/>
    <cellStyle name="Note 4 13" xfId="14087" xr:uid="{00000000-0005-0000-0000-0000CC2D0000}"/>
    <cellStyle name="Note 4 13 2" xfId="13669" xr:uid="{00000000-0005-0000-0000-0000CD2D0000}"/>
    <cellStyle name="Note 4 14" xfId="13781" xr:uid="{00000000-0005-0000-0000-0000CE2D0000}"/>
    <cellStyle name="Note 4 14 2" xfId="14089" xr:uid="{00000000-0005-0000-0000-0000CF2D0000}"/>
    <cellStyle name="Note 4 15" xfId="13146" xr:uid="{00000000-0005-0000-0000-0000D02D0000}"/>
    <cellStyle name="Note 4 15 2" xfId="14088" xr:uid="{00000000-0005-0000-0000-0000D12D0000}"/>
    <cellStyle name="Note 4 16" xfId="13905" xr:uid="{00000000-0005-0000-0000-0000D22D0000}"/>
    <cellStyle name="Note 4 16 2" xfId="13868" xr:uid="{00000000-0005-0000-0000-0000D32D0000}"/>
    <cellStyle name="Note 4 16 2 2" xfId="14297" xr:uid="{00000000-0005-0000-0000-0000D42D0000}"/>
    <cellStyle name="Note 4 16 2 2 2" xfId="13455" xr:uid="{00000000-0005-0000-0000-0000D52D0000}"/>
    <cellStyle name="Note 4 16 2 3" xfId="13568" xr:uid="{00000000-0005-0000-0000-0000D62D0000}"/>
    <cellStyle name="Note 4 16 3" xfId="13351" xr:uid="{00000000-0005-0000-0000-0000D72D0000}"/>
    <cellStyle name="Note 4 16 3 2" xfId="14083" xr:uid="{00000000-0005-0000-0000-0000D82D0000}"/>
    <cellStyle name="Note 4 17" xfId="13108" xr:uid="{00000000-0005-0000-0000-0000D92D0000}"/>
    <cellStyle name="Note 4 18" xfId="13569" xr:uid="{00000000-0005-0000-0000-0000DA2D0000}"/>
    <cellStyle name="Note 4 19" xfId="2599" xr:uid="{00000000-0005-0000-0000-0000DB2D0000}"/>
    <cellStyle name="Note 4 2" xfId="1245" xr:uid="{00000000-0005-0000-0000-0000DC2D0000}"/>
    <cellStyle name="Note 4 2 2" xfId="3178" xr:uid="{00000000-0005-0000-0000-0000DD2D0000}"/>
    <cellStyle name="Note 4 2 2 2" xfId="14039" xr:uid="{00000000-0005-0000-0000-0000DE2D0000}"/>
    <cellStyle name="Note 4 2 2 2 2" xfId="13456" xr:uid="{00000000-0005-0000-0000-0000DF2D0000}"/>
    <cellStyle name="Note 4 2 2 3" xfId="13579" xr:uid="{00000000-0005-0000-0000-0000E02D0000}"/>
    <cellStyle name="Note 4 2 2 3 2" xfId="13277" xr:uid="{00000000-0005-0000-0000-0000E12D0000}"/>
    <cellStyle name="Note 4 2 2 3 2 2" xfId="14260" xr:uid="{00000000-0005-0000-0000-0000E22D0000}"/>
    <cellStyle name="Note 4 2 2 3 3" xfId="14112" xr:uid="{00000000-0005-0000-0000-0000E32D0000}"/>
    <cellStyle name="Note 4 2 2 4" xfId="14288" xr:uid="{00000000-0005-0000-0000-0000E42D0000}"/>
    <cellStyle name="Note 4 2 3" xfId="7391" xr:uid="{00000000-0005-0000-0000-0000E52D0000}"/>
    <cellStyle name="Note 4 2 3 2" xfId="13737" xr:uid="{00000000-0005-0000-0000-0000E62D0000}"/>
    <cellStyle name="Note 4 2 3 2 2" xfId="13626" xr:uid="{00000000-0005-0000-0000-0000E72D0000}"/>
    <cellStyle name="Note 4 2 3 2 2 2" xfId="13218" xr:uid="{00000000-0005-0000-0000-0000E82D0000}"/>
    <cellStyle name="Note 4 2 3 2 3" xfId="13460" xr:uid="{00000000-0005-0000-0000-0000E92D0000}"/>
    <cellStyle name="Note 4 2 3 3" xfId="13229" xr:uid="{00000000-0005-0000-0000-0000EA2D0000}"/>
    <cellStyle name="Note 4 2 3 3 2" xfId="13458" xr:uid="{00000000-0005-0000-0000-0000EB2D0000}"/>
    <cellStyle name="Note 4 2 4" xfId="14148" xr:uid="{00000000-0005-0000-0000-0000EC2D0000}"/>
    <cellStyle name="Note 4 2 5" xfId="13257" xr:uid="{00000000-0005-0000-0000-0000ED2D0000}"/>
    <cellStyle name="Note 4 2 6" xfId="2600" xr:uid="{00000000-0005-0000-0000-0000EE2D0000}"/>
    <cellStyle name="Note 4 2 7" xfId="20831" xr:uid="{00000000-0005-0000-0000-0000EF2D0000}"/>
    <cellStyle name="Note 4 20" xfId="20830" xr:uid="{00000000-0005-0000-0000-0000F02D0000}"/>
    <cellStyle name="Note 4 3" xfId="1246" xr:uid="{00000000-0005-0000-0000-0000F12D0000}"/>
    <cellStyle name="Note 4 3 2" xfId="7390" xr:uid="{00000000-0005-0000-0000-0000F22D0000}"/>
    <cellStyle name="Note 4 3 2 2" xfId="14165" xr:uid="{00000000-0005-0000-0000-0000F32D0000}"/>
    <cellStyle name="Note 4 3 3" xfId="8627" xr:uid="{00000000-0005-0000-0000-0000F42D0000}"/>
    <cellStyle name="Note 4 3 3 2" xfId="13938" xr:uid="{00000000-0005-0000-0000-0000F52D0000}"/>
    <cellStyle name="Note 4 3 3 2 2" xfId="13459" xr:uid="{00000000-0005-0000-0000-0000F62D0000}"/>
    <cellStyle name="Note 4 3 3 3" xfId="13845" xr:uid="{00000000-0005-0000-0000-0000F72D0000}"/>
    <cellStyle name="Note 4 3 4" xfId="13530" xr:uid="{00000000-0005-0000-0000-0000F82D0000}"/>
    <cellStyle name="Note 4 3 4 2" xfId="13890" xr:uid="{00000000-0005-0000-0000-0000F92D0000}"/>
    <cellStyle name="Note 4 3 5" xfId="3219" xr:uid="{00000000-0005-0000-0000-0000FA2D0000}"/>
    <cellStyle name="Note 4 3 6" xfId="20832" xr:uid="{00000000-0005-0000-0000-0000FB2D0000}"/>
    <cellStyle name="Note 4 4" xfId="7383" xr:uid="{00000000-0005-0000-0000-0000FC2D0000}"/>
    <cellStyle name="Note 4 4 2" xfId="13940" xr:uid="{00000000-0005-0000-0000-0000FD2D0000}"/>
    <cellStyle name="Note 4 5" xfId="14305" xr:uid="{00000000-0005-0000-0000-0000FE2D0000}"/>
    <cellStyle name="Note 4 5 2" xfId="13655" xr:uid="{00000000-0005-0000-0000-0000FF2D0000}"/>
    <cellStyle name="Note 4 6" xfId="14408" xr:uid="{00000000-0005-0000-0000-0000002E0000}"/>
    <cellStyle name="Note 4 6 2" xfId="14196" xr:uid="{00000000-0005-0000-0000-0000012E0000}"/>
    <cellStyle name="Note 4 7" xfId="13777" xr:uid="{00000000-0005-0000-0000-0000022E0000}"/>
    <cellStyle name="Note 4 7 2" xfId="13256" xr:uid="{00000000-0005-0000-0000-0000032E0000}"/>
    <cellStyle name="Note 4 8" xfId="13467" xr:uid="{00000000-0005-0000-0000-0000042E0000}"/>
    <cellStyle name="Note 4 8 2" xfId="14090" xr:uid="{00000000-0005-0000-0000-0000052E0000}"/>
    <cellStyle name="Note 4 9" xfId="13597" xr:uid="{00000000-0005-0000-0000-0000062E0000}"/>
    <cellStyle name="Note 4 9 2" xfId="13127" xr:uid="{00000000-0005-0000-0000-0000072E0000}"/>
    <cellStyle name="Note 5" xfId="1247" xr:uid="{00000000-0005-0000-0000-0000082E0000}"/>
    <cellStyle name="Note 5 10" xfId="13461" xr:uid="{00000000-0005-0000-0000-0000092E0000}"/>
    <cellStyle name="Note 5 10 2" xfId="14091" xr:uid="{00000000-0005-0000-0000-00000A2E0000}"/>
    <cellStyle name="Note 5 11" xfId="14092" xr:uid="{00000000-0005-0000-0000-00000B2E0000}"/>
    <cellStyle name="Note 5 11 2" xfId="13621" xr:uid="{00000000-0005-0000-0000-00000C2E0000}"/>
    <cellStyle name="Note 5 12" xfId="13193" xr:uid="{00000000-0005-0000-0000-00000D2E0000}"/>
    <cellStyle name="Note 5 12 2" xfId="13352" xr:uid="{00000000-0005-0000-0000-00000E2E0000}"/>
    <cellStyle name="Note 5 13" xfId="13462" xr:uid="{00000000-0005-0000-0000-00000F2E0000}"/>
    <cellStyle name="Note 5 13 2" xfId="13518" xr:uid="{00000000-0005-0000-0000-0000102E0000}"/>
    <cellStyle name="Note 5 14" xfId="14094" xr:uid="{00000000-0005-0000-0000-0000112E0000}"/>
    <cellStyle name="Note 5 14 2" xfId="13620" xr:uid="{00000000-0005-0000-0000-0000122E0000}"/>
    <cellStyle name="Note 5 15" xfId="13581" xr:uid="{00000000-0005-0000-0000-0000132E0000}"/>
    <cellStyle name="Note 5 15 2" xfId="14045" xr:uid="{00000000-0005-0000-0000-0000142E0000}"/>
    <cellStyle name="Note 5 16" xfId="13081" xr:uid="{00000000-0005-0000-0000-0000152E0000}"/>
    <cellStyle name="Note 5 16 2" xfId="13593" xr:uid="{00000000-0005-0000-0000-0000162E0000}"/>
    <cellStyle name="Note 5 16 2 2" xfId="13463" xr:uid="{00000000-0005-0000-0000-0000172E0000}"/>
    <cellStyle name="Note 5 16 2 2 2" xfId="13748" xr:uid="{00000000-0005-0000-0000-0000182E0000}"/>
    <cellStyle name="Note 5 16 2 3" xfId="13869" xr:uid="{00000000-0005-0000-0000-0000192E0000}"/>
    <cellStyle name="Note 5 16 3" xfId="14093" xr:uid="{00000000-0005-0000-0000-00001A2E0000}"/>
    <cellStyle name="Note 5 16 3 2" xfId="13194" xr:uid="{00000000-0005-0000-0000-00001B2E0000}"/>
    <cellStyle name="Note 5 17" xfId="13826" xr:uid="{00000000-0005-0000-0000-00001C2E0000}"/>
    <cellStyle name="Note 5 18" xfId="14108" xr:uid="{00000000-0005-0000-0000-00001D2E0000}"/>
    <cellStyle name="Note 5 19" xfId="2601" xr:uid="{00000000-0005-0000-0000-00001E2E0000}"/>
    <cellStyle name="Note 5 2" xfId="1248" xr:uid="{00000000-0005-0000-0000-00001F2E0000}"/>
    <cellStyle name="Note 5 2 2" xfId="8123" xr:uid="{00000000-0005-0000-0000-0000202E0000}"/>
    <cellStyle name="Note 5 2 2 2" xfId="13038" xr:uid="{00000000-0005-0000-0000-0000212E0000}"/>
    <cellStyle name="Note 5 2 2 2 2" xfId="14040" xr:uid="{00000000-0005-0000-0000-0000222E0000}"/>
    <cellStyle name="Note 5 2 2 3" xfId="13464" xr:uid="{00000000-0005-0000-0000-0000232E0000}"/>
    <cellStyle name="Note 5 2 2 3 2" xfId="13580" xr:uid="{00000000-0005-0000-0000-0000242E0000}"/>
    <cellStyle name="Note 5 2 2 3 2 2" xfId="13040" xr:uid="{00000000-0005-0000-0000-0000252E0000}"/>
    <cellStyle name="Note 5 2 2 3 3" xfId="13981" xr:uid="{00000000-0005-0000-0000-0000262E0000}"/>
    <cellStyle name="Note 5 2 2 4" xfId="13115" xr:uid="{00000000-0005-0000-0000-0000272E0000}"/>
    <cellStyle name="Note 5 2 3" xfId="7389" xr:uid="{00000000-0005-0000-0000-0000282E0000}"/>
    <cellStyle name="Note 5 2 3 2" xfId="13205" xr:uid="{00000000-0005-0000-0000-0000292E0000}"/>
    <cellStyle name="Note 5 2 3 2 2" xfId="13993" xr:uid="{00000000-0005-0000-0000-00002A2E0000}"/>
    <cellStyle name="Note 5 2 3 2 2 2" xfId="13354" xr:uid="{00000000-0005-0000-0000-00002B2E0000}"/>
    <cellStyle name="Note 5 2 3 2 3" xfId="13195" xr:uid="{00000000-0005-0000-0000-00002C2E0000}"/>
    <cellStyle name="Note 5 2 3 3" xfId="13632" xr:uid="{00000000-0005-0000-0000-00002D2E0000}"/>
    <cellStyle name="Note 5 2 3 3 2" xfId="13042" xr:uid="{00000000-0005-0000-0000-00002E2E0000}"/>
    <cellStyle name="Note 5 2 4" xfId="13216" xr:uid="{00000000-0005-0000-0000-00002F2E0000}"/>
    <cellStyle name="Note 5 2 5" xfId="13082" xr:uid="{00000000-0005-0000-0000-0000302E0000}"/>
    <cellStyle name="Note 5 2 6" xfId="2602" xr:uid="{00000000-0005-0000-0000-0000312E0000}"/>
    <cellStyle name="Note 5 2 7" xfId="20834" xr:uid="{00000000-0005-0000-0000-0000322E0000}"/>
    <cellStyle name="Note 5 20" xfId="20833" xr:uid="{00000000-0005-0000-0000-0000332E0000}"/>
    <cellStyle name="Note 5 3" xfId="1249" xr:uid="{00000000-0005-0000-0000-0000342E0000}"/>
    <cellStyle name="Note 5 3 2" xfId="7386" xr:uid="{00000000-0005-0000-0000-0000352E0000}"/>
    <cellStyle name="Note 5 3 2 2" xfId="13196" xr:uid="{00000000-0005-0000-0000-0000362E0000}"/>
    <cellStyle name="Note 5 3 3" xfId="8628" xr:uid="{00000000-0005-0000-0000-0000372E0000}"/>
    <cellStyle name="Note 5 3 3 2" xfId="13111" xr:uid="{00000000-0005-0000-0000-0000382E0000}"/>
    <cellStyle name="Note 5 3 3 2 2" xfId="13763" xr:uid="{00000000-0005-0000-0000-0000392E0000}"/>
    <cellStyle name="Note 5 3 3 3" xfId="13891" xr:uid="{00000000-0005-0000-0000-00003A2E0000}"/>
    <cellStyle name="Note 5 3 4" xfId="13286" xr:uid="{00000000-0005-0000-0000-00003B2E0000}"/>
    <cellStyle name="Note 5 3 4 2" xfId="14192" xr:uid="{00000000-0005-0000-0000-00003C2E0000}"/>
    <cellStyle name="Note 5 3 5" xfId="3220" xr:uid="{00000000-0005-0000-0000-00003D2E0000}"/>
    <cellStyle name="Note 5 3 6" xfId="20835" xr:uid="{00000000-0005-0000-0000-00003E2E0000}"/>
    <cellStyle name="Note 5 4" xfId="6798" xr:uid="{00000000-0005-0000-0000-00003F2E0000}"/>
    <cellStyle name="Note 5 4 2" xfId="13764" xr:uid="{00000000-0005-0000-0000-0000402E0000}"/>
    <cellStyle name="Note 5 5" xfId="13622" xr:uid="{00000000-0005-0000-0000-0000412E0000}"/>
    <cellStyle name="Note 5 5 2" xfId="14195" xr:uid="{00000000-0005-0000-0000-0000422E0000}"/>
    <cellStyle name="Note 5 6" xfId="13470" xr:uid="{00000000-0005-0000-0000-0000432E0000}"/>
    <cellStyle name="Note 5 6 2" xfId="13825" xr:uid="{00000000-0005-0000-0000-0000442E0000}"/>
    <cellStyle name="Note 5 7" xfId="14138" xr:uid="{00000000-0005-0000-0000-0000452E0000}"/>
    <cellStyle name="Note 5 7 2" xfId="13287" xr:uid="{00000000-0005-0000-0000-0000462E0000}"/>
    <cellStyle name="Note 5 8" xfId="13161" xr:uid="{00000000-0005-0000-0000-0000472E0000}"/>
    <cellStyle name="Note 5 8 2" xfId="13587" xr:uid="{00000000-0005-0000-0000-0000482E0000}"/>
    <cellStyle name="Note 5 9" xfId="13184" xr:uid="{00000000-0005-0000-0000-0000492E0000}"/>
    <cellStyle name="Note 5 9 2" xfId="13288" xr:uid="{00000000-0005-0000-0000-00004A2E0000}"/>
    <cellStyle name="Note 6" xfId="1250" xr:uid="{00000000-0005-0000-0000-00004B2E0000}"/>
    <cellStyle name="Note 6 10" xfId="14017" xr:uid="{00000000-0005-0000-0000-00004C2E0000}"/>
    <cellStyle name="Note 6 10 2" xfId="14265" xr:uid="{00000000-0005-0000-0000-00004D2E0000}"/>
    <cellStyle name="Note 6 11" xfId="13571" xr:uid="{00000000-0005-0000-0000-00004E2E0000}"/>
    <cellStyle name="Note 6 11 2" xfId="14041" xr:uid="{00000000-0005-0000-0000-00004F2E0000}"/>
    <cellStyle name="Note 6 12" xfId="13628" xr:uid="{00000000-0005-0000-0000-0000502E0000}"/>
    <cellStyle name="Note 6 12 2" xfId="13623" xr:uid="{00000000-0005-0000-0000-0000512E0000}"/>
    <cellStyle name="Note 6 13" xfId="14269" xr:uid="{00000000-0005-0000-0000-0000522E0000}"/>
    <cellStyle name="Note 6 13 2" xfId="14180" xr:uid="{00000000-0005-0000-0000-0000532E0000}"/>
    <cellStyle name="Note 6 14" xfId="13996" xr:uid="{00000000-0005-0000-0000-0000542E0000}"/>
    <cellStyle name="Note 6 14 2" xfId="14044" xr:uid="{00000000-0005-0000-0000-0000552E0000}"/>
    <cellStyle name="Note 6 15" xfId="13573" xr:uid="{00000000-0005-0000-0000-0000562E0000}"/>
    <cellStyle name="Note 6 15 2" xfId="13594" xr:uid="{00000000-0005-0000-0000-0000572E0000}"/>
    <cellStyle name="Note 6 16" xfId="13083" xr:uid="{00000000-0005-0000-0000-0000582E0000}"/>
    <cellStyle name="Note 6 16 2" xfId="13057" xr:uid="{00000000-0005-0000-0000-0000592E0000}"/>
    <cellStyle name="Note 6 16 2 2" xfId="13321" xr:uid="{00000000-0005-0000-0000-00005A2E0000}"/>
    <cellStyle name="Note 6 16 2 2 2" xfId="13084" xr:uid="{00000000-0005-0000-0000-00005B2E0000}"/>
    <cellStyle name="Note 6 16 2 3" xfId="13823" xr:uid="{00000000-0005-0000-0000-00005C2E0000}"/>
    <cellStyle name="Note 6 16 3" xfId="13824" xr:uid="{00000000-0005-0000-0000-00005D2E0000}"/>
    <cellStyle name="Note 6 16 3 2" xfId="13304" xr:uid="{00000000-0005-0000-0000-00005E2E0000}"/>
    <cellStyle name="Note 6 17" xfId="13085" xr:uid="{00000000-0005-0000-0000-00005F2E0000}"/>
    <cellStyle name="Note 6 18" xfId="13752" xr:uid="{00000000-0005-0000-0000-0000602E0000}"/>
    <cellStyle name="Note 6 19" xfId="2603" xr:uid="{00000000-0005-0000-0000-0000612E0000}"/>
    <cellStyle name="Note 6 2" xfId="1251" xr:uid="{00000000-0005-0000-0000-0000622E0000}"/>
    <cellStyle name="Note 6 2 2" xfId="7954" xr:uid="{00000000-0005-0000-0000-0000632E0000}"/>
    <cellStyle name="Note 6 2 2 2" xfId="13572" xr:uid="{00000000-0005-0000-0000-0000642E0000}"/>
    <cellStyle name="Note 6 2 2 2 2" xfId="13846" xr:uid="{00000000-0005-0000-0000-0000652E0000}"/>
    <cellStyle name="Note 6 2 2 3" xfId="14095" xr:uid="{00000000-0005-0000-0000-0000662E0000}"/>
    <cellStyle name="Note 6 2 2 3 2" xfId="13109" xr:uid="{00000000-0005-0000-0000-0000672E0000}"/>
    <cellStyle name="Note 6 2 2 3 2 2" xfId="13992" xr:uid="{00000000-0005-0000-0000-0000682E0000}"/>
    <cellStyle name="Note 6 2 2 3 3" xfId="14413" xr:uid="{00000000-0005-0000-0000-0000692E0000}"/>
    <cellStyle name="Note 6 2 2 4" xfId="13064" xr:uid="{00000000-0005-0000-0000-00006A2E0000}"/>
    <cellStyle name="Note 6 2 3" xfId="7387" xr:uid="{00000000-0005-0000-0000-00006B2E0000}"/>
    <cellStyle name="Note 6 2 3 2" xfId="13208" xr:uid="{00000000-0005-0000-0000-00006C2E0000}"/>
    <cellStyle name="Note 6 2 3 2 2" xfId="13776" xr:uid="{00000000-0005-0000-0000-00006D2E0000}"/>
    <cellStyle name="Note 6 2 3 2 2 2" xfId="14220" xr:uid="{00000000-0005-0000-0000-00006E2E0000}"/>
    <cellStyle name="Note 6 2 3 2 3" xfId="13058" xr:uid="{00000000-0005-0000-0000-00006F2E0000}"/>
    <cellStyle name="Note 6 2 3 3" xfId="13639" xr:uid="{00000000-0005-0000-0000-0000702E0000}"/>
    <cellStyle name="Note 6 2 3 3 2" xfId="14002" xr:uid="{00000000-0005-0000-0000-0000712E0000}"/>
    <cellStyle name="Note 6 2 4" xfId="13983" xr:uid="{00000000-0005-0000-0000-0000722E0000}"/>
    <cellStyle name="Note 6 2 5" xfId="13601" xr:uid="{00000000-0005-0000-0000-0000732E0000}"/>
    <cellStyle name="Note 6 2 6" xfId="2604" xr:uid="{00000000-0005-0000-0000-0000742E0000}"/>
    <cellStyle name="Note 6 2 7" xfId="20837" xr:uid="{00000000-0005-0000-0000-0000752E0000}"/>
    <cellStyle name="Note 6 20" xfId="20836" xr:uid="{00000000-0005-0000-0000-0000762E0000}"/>
    <cellStyle name="Note 6 3" xfId="1252" xr:uid="{00000000-0005-0000-0000-0000772E0000}"/>
    <cellStyle name="Note 6 3 2" xfId="2702" xr:uid="{00000000-0005-0000-0000-0000782E0000}"/>
    <cellStyle name="Note 6 3 2 2" xfId="13721" xr:uid="{00000000-0005-0000-0000-0000792E0000}"/>
    <cellStyle name="Note 6 3 3" xfId="8629" xr:uid="{00000000-0005-0000-0000-00007A2E0000}"/>
    <cellStyle name="Note 6 3 3 2" xfId="14206" xr:uid="{00000000-0005-0000-0000-00007B2E0000}"/>
    <cellStyle name="Note 6 3 3 2 2" xfId="13088" xr:uid="{00000000-0005-0000-0000-00007C2E0000}"/>
    <cellStyle name="Note 6 3 3 3" xfId="14143" xr:uid="{00000000-0005-0000-0000-00007D2E0000}"/>
    <cellStyle name="Note 6 3 4" xfId="13870" xr:uid="{00000000-0005-0000-0000-00007E2E0000}"/>
    <cellStyle name="Note 6 3 4 2" xfId="13086" xr:uid="{00000000-0005-0000-0000-00007F2E0000}"/>
    <cellStyle name="Note 6 3 5" xfId="3222" xr:uid="{00000000-0005-0000-0000-0000802E0000}"/>
    <cellStyle name="Note 6 3 6" xfId="20838" xr:uid="{00000000-0005-0000-0000-0000812E0000}"/>
    <cellStyle name="Note 6 4" xfId="7388" xr:uid="{00000000-0005-0000-0000-0000822E0000}"/>
    <cellStyle name="Note 6 4 2" xfId="13754" xr:uid="{00000000-0005-0000-0000-0000832E0000}"/>
    <cellStyle name="Note 6 5" xfId="14006" xr:uid="{00000000-0005-0000-0000-0000842E0000}"/>
    <cellStyle name="Note 6 5 2" xfId="13847" xr:uid="{00000000-0005-0000-0000-0000852E0000}"/>
    <cellStyle name="Note 6 6" xfId="13052" xr:uid="{00000000-0005-0000-0000-0000862E0000}"/>
    <cellStyle name="Note 6 6 2" xfId="13893" xr:uid="{00000000-0005-0000-0000-0000872E0000}"/>
    <cellStyle name="Note 6 7" xfId="14204" xr:uid="{00000000-0005-0000-0000-0000882E0000}"/>
    <cellStyle name="Note 6 7 2" xfId="14245" xr:uid="{00000000-0005-0000-0000-0000892E0000}"/>
    <cellStyle name="Note 6 8" xfId="13295" xr:uid="{00000000-0005-0000-0000-00008A2E0000}"/>
    <cellStyle name="Note 6 8 2" xfId="13984" xr:uid="{00000000-0005-0000-0000-00008B2E0000}"/>
    <cellStyle name="Note 6 9" xfId="13114" xr:uid="{00000000-0005-0000-0000-00008C2E0000}"/>
    <cellStyle name="Note 6 9 2" xfId="13853" xr:uid="{00000000-0005-0000-0000-00008D2E0000}"/>
    <cellStyle name="Note 7" xfId="1253" xr:uid="{00000000-0005-0000-0000-00008E2E0000}"/>
    <cellStyle name="Note 7 10" xfId="13199" xr:uid="{00000000-0005-0000-0000-00008F2E0000}"/>
    <cellStyle name="Note 7 10 2" xfId="13895" xr:uid="{00000000-0005-0000-0000-0000902E0000}"/>
    <cellStyle name="Note 7 11" xfId="14237" xr:uid="{00000000-0005-0000-0000-0000912E0000}"/>
    <cellStyle name="Note 7 11 2" xfId="13365" xr:uid="{00000000-0005-0000-0000-0000922E0000}"/>
    <cellStyle name="Note 7 12" xfId="13147" xr:uid="{00000000-0005-0000-0000-0000932E0000}"/>
    <cellStyle name="Note 7 12 2" xfId="13766" xr:uid="{00000000-0005-0000-0000-0000942E0000}"/>
    <cellStyle name="Note 7 13" xfId="13944" xr:uid="{00000000-0005-0000-0000-0000952E0000}"/>
    <cellStyle name="Note 7 13 2" xfId="13767" xr:uid="{00000000-0005-0000-0000-0000962E0000}"/>
    <cellStyle name="Note 7 14" xfId="13230" xr:uid="{00000000-0005-0000-0000-0000972E0000}"/>
    <cellStyle name="Note 7 14 2" xfId="14279" xr:uid="{00000000-0005-0000-0000-0000982E0000}"/>
    <cellStyle name="Note 7 15" xfId="13980" xr:uid="{00000000-0005-0000-0000-0000992E0000}"/>
    <cellStyle name="Note 7 15 2" xfId="13171" xr:uid="{00000000-0005-0000-0000-00009A2E0000}"/>
    <cellStyle name="Note 7 16" xfId="13148" xr:uid="{00000000-0005-0000-0000-00009B2E0000}"/>
    <cellStyle name="Note 7 16 2" xfId="14018" xr:uid="{00000000-0005-0000-0000-00009C2E0000}"/>
    <cellStyle name="Note 7 16 2 2" xfId="14277" xr:uid="{00000000-0005-0000-0000-00009D2E0000}"/>
    <cellStyle name="Note 7 16 2 2 2" xfId="13489" xr:uid="{00000000-0005-0000-0000-00009E2E0000}"/>
    <cellStyle name="Note 7 16 2 3" xfId="13982" xr:uid="{00000000-0005-0000-0000-00009F2E0000}"/>
    <cellStyle name="Note 7 16 3" xfId="13290" xr:uid="{00000000-0005-0000-0000-0000A02E0000}"/>
    <cellStyle name="Note 7 16 3 2" xfId="13848" xr:uid="{00000000-0005-0000-0000-0000A12E0000}"/>
    <cellStyle name="Note 7 17" xfId="13362" xr:uid="{00000000-0005-0000-0000-0000A22E0000}"/>
    <cellStyle name="Note 7 18" xfId="13943" xr:uid="{00000000-0005-0000-0000-0000A32E0000}"/>
    <cellStyle name="Note 7 19" xfId="2605" xr:uid="{00000000-0005-0000-0000-0000A42E0000}"/>
    <cellStyle name="Note 7 2" xfId="8189" xr:uid="{00000000-0005-0000-0000-0000A52E0000}"/>
    <cellStyle name="Note 7 2 2" xfId="13755" xr:uid="{00000000-0005-0000-0000-0000A62E0000}"/>
    <cellStyle name="Note 7 2 2 2" xfId="13490" xr:uid="{00000000-0005-0000-0000-0000A72E0000}"/>
    <cellStyle name="Note 7 2 2 2 2" xfId="13598" xr:uid="{00000000-0005-0000-0000-0000A82E0000}"/>
    <cellStyle name="Note 7 2 2 3" xfId="13322" xr:uid="{00000000-0005-0000-0000-0000A92E0000}"/>
    <cellStyle name="Note 7 2 2 3 2" xfId="13087" xr:uid="{00000000-0005-0000-0000-0000AA2E0000}"/>
    <cellStyle name="Note 7 2 2 3 2 2" xfId="13942" xr:uid="{00000000-0005-0000-0000-0000AB2E0000}"/>
    <cellStyle name="Note 7 2 2 3 3" xfId="13768" xr:uid="{00000000-0005-0000-0000-0000AC2E0000}"/>
    <cellStyle name="Note 7 2 2 4" xfId="13149" xr:uid="{00000000-0005-0000-0000-0000AD2E0000}"/>
    <cellStyle name="Note 7 2 3" xfId="14019" xr:uid="{00000000-0005-0000-0000-0000AE2E0000}"/>
    <cellStyle name="Note 7 2 3 2" xfId="14109" xr:uid="{00000000-0005-0000-0000-0000AF2E0000}"/>
    <cellStyle name="Note 7 2 3 2 2" xfId="13275" xr:uid="{00000000-0005-0000-0000-0000B02E0000}"/>
    <cellStyle name="Note 7 2 3 2 2 2" xfId="14010" xr:uid="{00000000-0005-0000-0000-0000B12E0000}"/>
    <cellStyle name="Note 7 2 3 2 3" xfId="14016" xr:uid="{00000000-0005-0000-0000-0000B22E0000}"/>
    <cellStyle name="Note 7 2 3 3" xfId="13653" xr:uid="{00000000-0005-0000-0000-0000B32E0000}"/>
    <cellStyle name="Note 7 2 3 3 2" xfId="13612" xr:uid="{00000000-0005-0000-0000-0000B42E0000}"/>
    <cellStyle name="Note 7 2 4" xfId="13110" xr:uid="{00000000-0005-0000-0000-0000B52E0000}"/>
    <cellStyle name="Note 7 20" xfId="20839" xr:uid="{00000000-0005-0000-0000-0000B62E0000}"/>
    <cellStyle name="Note 7 3" xfId="7384" xr:uid="{00000000-0005-0000-0000-0000B72E0000}"/>
    <cellStyle name="Note 7 3 2" xfId="13985" xr:uid="{00000000-0005-0000-0000-0000B82E0000}"/>
    <cellStyle name="Note 7 3 2 2" xfId="13656" xr:uid="{00000000-0005-0000-0000-0000B92E0000}"/>
    <cellStyle name="Note 7 3 3" xfId="13769" xr:uid="{00000000-0005-0000-0000-0000BA2E0000}"/>
    <cellStyle name="Note 7 3 3 2" xfId="14273" xr:uid="{00000000-0005-0000-0000-0000BB2E0000}"/>
    <cellStyle name="Note 7 3 3 2 2" xfId="13294" xr:uid="{00000000-0005-0000-0000-0000BC2E0000}"/>
    <cellStyle name="Note 7 3 3 3" xfId="13694" xr:uid="{00000000-0005-0000-0000-0000BD2E0000}"/>
    <cellStyle name="Note 7 3 4" xfId="14125" xr:uid="{00000000-0005-0000-0000-0000BE2E0000}"/>
    <cellStyle name="Note 7 3 4 2" xfId="13613" xr:uid="{00000000-0005-0000-0000-0000BF2E0000}"/>
    <cellStyle name="Note 7 4" xfId="14177" xr:uid="{00000000-0005-0000-0000-0000C02E0000}"/>
    <cellStyle name="Note 7 4 2" xfId="13291" xr:uid="{00000000-0005-0000-0000-0000C12E0000}"/>
    <cellStyle name="Note 7 5" xfId="13150" xr:uid="{00000000-0005-0000-0000-0000C22E0000}"/>
    <cellStyle name="Note 7 5 2" xfId="13222" xr:uid="{00000000-0005-0000-0000-0000C32E0000}"/>
    <cellStyle name="Note 7 6" xfId="13182" xr:uid="{00000000-0005-0000-0000-0000C42E0000}"/>
    <cellStyle name="Note 7 6 2" xfId="13941" xr:uid="{00000000-0005-0000-0000-0000C52E0000}"/>
    <cellStyle name="Note 7 7" xfId="14139" xr:uid="{00000000-0005-0000-0000-0000C62E0000}"/>
    <cellStyle name="Note 7 7 2" xfId="13946" xr:uid="{00000000-0005-0000-0000-0000C72E0000}"/>
    <cellStyle name="Note 7 8" xfId="13519" xr:uid="{00000000-0005-0000-0000-0000C82E0000}"/>
    <cellStyle name="Note 7 8 2" xfId="13722" xr:uid="{00000000-0005-0000-0000-0000C92E0000}"/>
    <cellStyle name="Note 7 9" xfId="14261" xr:uid="{00000000-0005-0000-0000-0000CA2E0000}"/>
    <cellStyle name="Note 7 9 2" xfId="13662" xr:uid="{00000000-0005-0000-0000-0000CB2E0000}"/>
    <cellStyle name="Note 8" xfId="1254" xr:uid="{00000000-0005-0000-0000-0000CC2E0000}"/>
    <cellStyle name="Note 8 2" xfId="7385" xr:uid="{00000000-0005-0000-0000-0000CD2E0000}"/>
    <cellStyle name="Note 8 3" xfId="8630" xr:uid="{00000000-0005-0000-0000-0000CE2E0000}"/>
    <cellStyle name="Note 8 4" xfId="3223" xr:uid="{00000000-0005-0000-0000-0000CF2E0000}"/>
    <cellStyle name="Note 8 5" xfId="20840" xr:uid="{00000000-0005-0000-0000-0000D02E0000}"/>
    <cellStyle name="Note 9" xfId="1255" xr:uid="{00000000-0005-0000-0000-0000D12E0000}"/>
    <cellStyle name="Note 9 2" xfId="20841" xr:uid="{00000000-0005-0000-0000-0000D22E0000}"/>
    <cellStyle name="Odstotek 2" xfId="1256" xr:uid="{00000000-0005-0000-0000-0000D32E0000}"/>
    <cellStyle name="Odstotek 2 2" xfId="1257" xr:uid="{00000000-0005-0000-0000-0000D42E0000}"/>
    <cellStyle name="Odstotek 2 2 2" xfId="7961" xr:uid="{00000000-0005-0000-0000-0000D52E0000}"/>
    <cellStyle name="Odstotek 2 2 3" xfId="2699" xr:uid="{00000000-0005-0000-0000-0000D62E0000}"/>
    <cellStyle name="Odstotek 2 2 4" xfId="8442" xr:uid="{00000000-0005-0000-0000-0000D72E0000}"/>
    <cellStyle name="Odstotek 2 3" xfId="1258" xr:uid="{00000000-0005-0000-0000-0000D82E0000}"/>
    <cellStyle name="Odstotek 2 3 2" xfId="4501" xr:uid="{00000000-0005-0000-0000-0000D92E0000}"/>
    <cellStyle name="Odstotek 2 3 3" xfId="3573" xr:uid="{00000000-0005-0000-0000-0000DA2E0000}"/>
    <cellStyle name="Odstotek 2 3 4" xfId="8631" xr:uid="{00000000-0005-0000-0000-0000DB2E0000}"/>
    <cellStyle name="Odstotek 2 4" xfId="2559" xr:uid="{00000000-0005-0000-0000-0000DC2E0000}"/>
    <cellStyle name="Odstotek 2 4 2" xfId="3572" xr:uid="{00000000-0005-0000-0000-0000DD2E0000}"/>
    <cellStyle name="Odstotek 2 5" xfId="8443" xr:uid="{00000000-0005-0000-0000-0000DE2E0000}"/>
    <cellStyle name="Odstotek 2 6" xfId="2606" xr:uid="{00000000-0005-0000-0000-0000DF2E0000}"/>
    <cellStyle name="Odstotek 2 7" xfId="21758" xr:uid="{00000000-0005-0000-0000-0000E02E0000}"/>
    <cellStyle name="Odstotek 3" xfId="1259" xr:uid="{00000000-0005-0000-0000-0000E12E0000}"/>
    <cellStyle name="Odstotek 3 2" xfId="8138" xr:uid="{00000000-0005-0000-0000-0000E22E0000}"/>
    <cellStyle name="Odstotek 3 3" xfId="6797" xr:uid="{00000000-0005-0000-0000-0000E32E0000}"/>
    <cellStyle name="Odstotek 3 4" xfId="2607" xr:uid="{00000000-0005-0000-0000-0000E42E0000}"/>
    <cellStyle name="Odstotek 3 5" xfId="20885" xr:uid="{00000000-0005-0000-0000-0000E52E0000}"/>
    <cellStyle name="Odstotek 4" xfId="4502" xr:uid="{00000000-0005-0000-0000-0000E62E0000}"/>
    <cellStyle name="Odstotek 4 2" xfId="6628" xr:uid="{00000000-0005-0000-0000-0000E72E0000}"/>
    <cellStyle name="Odstotek 4 2 2" xfId="8632" xr:uid="{00000000-0005-0000-0000-0000E82E0000}"/>
    <cellStyle name="Odstotek 4 2 3" xfId="15515" xr:uid="{00000000-0005-0000-0000-0000E92E0000}"/>
    <cellStyle name="Odstotek 4 3" xfId="8633" xr:uid="{00000000-0005-0000-0000-0000EA2E0000}"/>
    <cellStyle name="Opomba 2" xfId="1260" xr:uid="{00000000-0005-0000-0000-0000EB2E0000}"/>
    <cellStyle name="Opomba 2 2" xfId="8238" xr:uid="{00000000-0005-0000-0000-0000EC2E0000}"/>
    <cellStyle name="Opomba 2 3" xfId="7382" xr:uid="{00000000-0005-0000-0000-0000ED2E0000}"/>
    <cellStyle name="Opomba 2 4" xfId="2608" xr:uid="{00000000-0005-0000-0000-0000EE2E0000}"/>
    <cellStyle name="Opomba 2 5" xfId="20842" xr:uid="{00000000-0005-0000-0000-0000EF2E0000}"/>
    <cellStyle name="Opomba 3" xfId="1261" xr:uid="{00000000-0005-0000-0000-0000F02E0000}"/>
    <cellStyle name="Opomba 3 2" xfId="1262" xr:uid="{00000000-0005-0000-0000-0000F12E0000}"/>
    <cellStyle name="Opomba 3 2 2" xfId="7960" xr:uid="{00000000-0005-0000-0000-0000F22E0000}"/>
    <cellStyle name="Opomba 3 2 3" xfId="6795" xr:uid="{00000000-0005-0000-0000-0000F32E0000}"/>
    <cellStyle name="Opomba 3 2 4" xfId="20844" xr:uid="{00000000-0005-0000-0000-0000F42E0000}"/>
    <cellStyle name="Opomba 3 3" xfId="1263" xr:uid="{00000000-0005-0000-0000-0000F52E0000}"/>
    <cellStyle name="Opomba 3 3 2" xfId="4504" xr:uid="{00000000-0005-0000-0000-0000F62E0000}"/>
    <cellStyle name="Opomba 3 3 3" xfId="4505" xr:uid="{00000000-0005-0000-0000-0000F72E0000}"/>
    <cellStyle name="Opomba 3 3 4" xfId="8634" xr:uid="{00000000-0005-0000-0000-0000F82E0000}"/>
    <cellStyle name="Opomba 3 3 5" xfId="20845" xr:uid="{00000000-0005-0000-0000-0000F92E0000}"/>
    <cellStyle name="Opomba 3 4" xfId="4503" xr:uid="{00000000-0005-0000-0000-0000FA2E0000}"/>
    <cellStyle name="Opomba 3 5" xfId="6796" xr:uid="{00000000-0005-0000-0000-0000FB2E0000}"/>
    <cellStyle name="Opomba 3 6" xfId="20843" xr:uid="{00000000-0005-0000-0000-0000FC2E0000}"/>
    <cellStyle name="Opomba 4" xfId="7381" xr:uid="{00000000-0005-0000-0000-0000FD2E0000}"/>
    <cellStyle name="Opomba 5" xfId="13668" xr:uid="{00000000-0005-0000-0000-0000FE2E0000}"/>
    <cellStyle name="Opombe" xfId="2505" xr:uid="{00000000-0005-0000-0000-0000FF2E0000}"/>
    <cellStyle name="Opozorilo 2" xfId="1264" xr:uid="{00000000-0005-0000-0000-0000002F0000}"/>
    <cellStyle name="Opozorilo 2 2" xfId="7959" xr:uid="{00000000-0005-0000-0000-0000012F0000}"/>
    <cellStyle name="Opozorilo 2 3" xfId="7380" xr:uid="{00000000-0005-0000-0000-0000022F0000}"/>
    <cellStyle name="Opozorilo 3" xfId="14009" xr:uid="{00000000-0005-0000-0000-0000032F0000}"/>
    <cellStyle name="Output" xfId="2560" xr:uid="{00000000-0005-0000-0000-0000042F0000}"/>
    <cellStyle name="Output 1" xfId="1265" xr:uid="{00000000-0005-0000-0000-0000052F0000}"/>
    <cellStyle name="Output 1 2" xfId="1266" xr:uid="{00000000-0005-0000-0000-0000062F0000}"/>
    <cellStyle name="Output 1 2 2" xfId="7958" xr:uid="{00000000-0005-0000-0000-0000072F0000}"/>
    <cellStyle name="Output 1 2 3" xfId="6793" xr:uid="{00000000-0005-0000-0000-0000082F0000}"/>
    <cellStyle name="Output 1 2 4" xfId="20847" xr:uid="{00000000-0005-0000-0000-0000092F0000}"/>
    <cellStyle name="Output 1 3" xfId="7084" xr:uid="{00000000-0005-0000-0000-00000A2F0000}"/>
    <cellStyle name="Output 1 4" xfId="6794" xr:uid="{00000000-0005-0000-0000-00000B2F0000}"/>
    <cellStyle name="Output 1 5" xfId="20846" xr:uid="{00000000-0005-0000-0000-00000C2F0000}"/>
    <cellStyle name="Output 2" xfId="1267" xr:uid="{00000000-0005-0000-0000-00000D2F0000}"/>
    <cellStyle name="Output 2 2" xfId="1268" xr:uid="{00000000-0005-0000-0000-00000E2F0000}"/>
    <cellStyle name="Output 2 2 2" xfId="7956" xr:uid="{00000000-0005-0000-0000-00000F2F0000}"/>
    <cellStyle name="Output 2 2 3" xfId="7378" xr:uid="{00000000-0005-0000-0000-0000102F0000}"/>
    <cellStyle name="Output 2 2 4" xfId="13172" xr:uid="{00000000-0005-0000-0000-0000112F0000}"/>
    <cellStyle name="Output 2 2 5" xfId="20849" xr:uid="{00000000-0005-0000-0000-0000122F0000}"/>
    <cellStyle name="Output 2 3" xfId="8190" xr:uid="{00000000-0005-0000-0000-0000132F0000}"/>
    <cellStyle name="Output 2 4" xfId="7379" xr:uid="{00000000-0005-0000-0000-0000142F0000}"/>
    <cellStyle name="Output 2 5" xfId="13055" xr:uid="{00000000-0005-0000-0000-0000152F0000}"/>
    <cellStyle name="Output 2 6" xfId="13323" xr:uid="{00000000-0005-0000-0000-0000162F0000}"/>
    <cellStyle name="Output 2 7" xfId="20848" xr:uid="{00000000-0005-0000-0000-0000172F0000}"/>
    <cellStyle name="Output 3" xfId="1269" xr:uid="{00000000-0005-0000-0000-0000182F0000}"/>
    <cellStyle name="Output 3 2" xfId="1270" xr:uid="{00000000-0005-0000-0000-0000192F0000}"/>
    <cellStyle name="Output 3 2 2" xfId="7957" xr:uid="{00000000-0005-0000-0000-00001A2F0000}"/>
    <cellStyle name="Output 3 2 3" xfId="6791" xr:uid="{00000000-0005-0000-0000-00001B2F0000}"/>
    <cellStyle name="Output 3 2 4" xfId="20851" xr:uid="{00000000-0005-0000-0000-00001C2F0000}"/>
    <cellStyle name="Output 3 3" xfId="7083" xr:uid="{00000000-0005-0000-0000-00001D2F0000}"/>
    <cellStyle name="Output 3 4" xfId="6792" xr:uid="{00000000-0005-0000-0000-00001E2F0000}"/>
    <cellStyle name="Output 3 5" xfId="20850" xr:uid="{00000000-0005-0000-0000-00001F2F0000}"/>
    <cellStyle name="Output 4" xfId="1271" xr:uid="{00000000-0005-0000-0000-0000202F0000}"/>
    <cellStyle name="Output 4 2" xfId="1272" xr:uid="{00000000-0005-0000-0000-0000212F0000}"/>
    <cellStyle name="Output 4 2 2" xfId="7955" xr:uid="{00000000-0005-0000-0000-0000222F0000}"/>
    <cellStyle name="Output 4 2 3" xfId="7376" xr:uid="{00000000-0005-0000-0000-0000232F0000}"/>
    <cellStyle name="Output 4 2 4" xfId="20853" xr:uid="{00000000-0005-0000-0000-0000242F0000}"/>
    <cellStyle name="Output 4 3" xfId="7082" xr:uid="{00000000-0005-0000-0000-0000252F0000}"/>
    <cellStyle name="Output 4 4" xfId="7377" xr:uid="{00000000-0005-0000-0000-0000262F0000}"/>
    <cellStyle name="Output 4 5" xfId="20852" xr:uid="{00000000-0005-0000-0000-0000272F0000}"/>
    <cellStyle name="Output 5" xfId="1273" xr:uid="{00000000-0005-0000-0000-0000282F0000}"/>
    <cellStyle name="Output 5 2" xfId="1274" xr:uid="{00000000-0005-0000-0000-0000292F0000}"/>
    <cellStyle name="Output 5 2 2" xfId="3179" xr:uid="{00000000-0005-0000-0000-00002A2F0000}"/>
    <cellStyle name="Output 5 2 3" xfId="6790" xr:uid="{00000000-0005-0000-0000-00002B2F0000}"/>
    <cellStyle name="Output 5 2 4" xfId="20855" xr:uid="{00000000-0005-0000-0000-00002C2F0000}"/>
    <cellStyle name="Output 5 3" xfId="8121" xr:uid="{00000000-0005-0000-0000-00002D2F0000}"/>
    <cellStyle name="Output 5 4" xfId="7375" xr:uid="{00000000-0005-0000-0000-00002E2F0000}"/>
    <cellStyle name="Output 5 5" xfId="20854" xr:uid="{00000000-0005-0000-0000-00002F2F0000}"/>
    <cellStyle name="Output 6" xfId="1275" xr:uid="{00000000-0005-0000-0000-0000302F0000}"/>
    <cellStyle name="Output 6 2" xfId="1276" xr:uid="{00000000-0005-0000-0000-0000312F0000}"/>
    <cellStyle name="Output 6 2 2" xfId="7946" xr:uid="{00000000-0005-0000-0000-0000322F0000}"/>
    <cellStyle name="Output 6 2 3" xfId="7367" xr:uid="{00000000-0005-0000-0000-0000332F0000}"/>
    <cellStyle name="Output 6 2 4" xfId="20857" xr:uid="{00000000-0005-0000-0000-0000342F0000}"/>
    <cellStyle name="Output 6 3" xfId="8187" xr:uid="{00000000-0005-0000-0000-0000352F0000}"/>
    <cellStyle name="Output 6 4" xfId="3232" xr:uid="{00000000-0005-0000-0000-0000362F0000}"/>
    <cellStyle name="Output 6 5" xfId="20856" xr:uid="{00000000-0005-0000-0000-0000372F0000}"/>
    <cellStyle name="Output 7" xfId="13491" xr:uid="{00000000-0005-0000-0000-0000382F0000}"/>
    <cellStyle name="Percent 2" xfId="13310" xr:uid="{00000000-0005-0000-0000-0000392F0000}"/>
    <cellStyle name="Percent 2 2" xfId="13492" xr:uid="{00000000-0005-0000-0000-00003A2F0000}"/>
    <cellStyle name="Percent 3" xfId="13356" xr:uid="{00000000-0005-0000-0000-00003B2F0000}"/>
    <cellStyle name="podatki" xfId="2507" xr:uid="{00000000-0005-0000-0000-00003C2F0000}"/>
    <cellStyle name="Podatki vnos brez roba" xfId="2504" xr:uid="{00000000-0005-0000-0000-00003D2F0000}"/>
    <cellStyle name="Pojasnjevalno besedilo 2" xfId="1277" xr:uid="{00000000-0005-0000-0000-00003E2F0000}"/>
    <cellStyle name="Pojasnjevalno besedilo 2 2" xfId="7953" xr:uid="{00000000-0005-0000-0000-00003F2F0000}"/>
    <cellStyle name="Pojasnjevalno besedilo 2 3" xfId="6788" xr:uid="{00000000-0005-0000-0000-0000402F0000}"/>
    <cellStyle name="Pojasnjevalno besedilo 2 4" xfId="21739" xr:uid="{00000000-0005-0000-0000-0000412F0000}"/>
    <cellStyle name="Pojasnjevalno besedilo 3" xfId="6789" xr:uid="{00000000-0005-0000-0000-0000422F0000}"/>
    <cellStyle name="Pojasnjevalno besedilo 4" xfId="20773" xr:uid="{00000000-0005-0000-0000-0000432F0000}"/>
    <cellStyle name="Pomoc" xfId="13827" xr:uid="{00000000-0005-0000-0000-0000442F0000}"/>
    <cellStyle name="Popis Evo" xfId="1278" xr:uid="{00000000-0005-0000-0000-0000452F0000}"/>
    <cellStyle name="Popis Evo 2" xfId="1279" xr:uid="{00000000-0005-0000-0000-0000462F0000}"/>
    <cellStyle name="Popis Evo 2 2" xfId="7373" xr:uid="{00000000-0005-0000-0000-0000472F0000}"/>
    <cellStyle name="Popis Evo 2 3" xfId="8635" xr:uid="{00000000-0005-0000-0000-0000482F0000}"/>
    <cellStyle name="Popis Evo 3" xfId="4506" xr:uid="{00000000-0005-0000-0000-0000492F0000}"/>
    <cellStyle name="Popis Evo 4" xfId="7374" xr:uid="{00000000-0005-0000-0000-00004A2F0000}"/>
    <cellStyle name="pos" xfId="13520" xr:uid="{00000000-0005-0000-0000-00004B2F0000}"/>
    <cellStyle name="Poudarek1 2" xfId="1280" xr:uid="{00000000-0005-0000-0000-00004C2F0000}"/>
    <cellStyle name="Poudarek1 2 2" xfId="1281" xr:uid="{00000000-0005-0000-0000-00004D2F0000}"/>
    <cellStyle name="Poudarek1 2 2 2" xfId="8137" xr:uid="{00000000-0005-0000-0000-00004E2F0000}"/>
    <cellStyle name="Poudarek1 2 2 3" xfId="7371" xr:uid="{00000000-0005-0000-0000-00004F2F0000}"/>
    <cellStyle name="Poudarek1 2 3" xfId="8237" xr:uid="{00000000-0005-0000-0000-0000502F0000}"/>
    <cellStyle name="Poudarek1 2 4" xfId="6787" xr:uid="{00000000-0005-0000-0000-0000512F0000}"/>
    <cellStyle name="Poudarek1 3" xfId="1282" xr:uid="{00000000-0005-0000-0000-0000522F0000}"/>
    <cellStyle name="Poudarek1 3 2" xfId="1283" xr:uid="{00000000-0005-0000-0000-0000532F0000}"/>
    <cellStyle name="Poudarek1 3 2 2" xfId="7952" xr:uid="{00000000-0005-0000-0000-0000542F0000}"/>
    <cellStyle name="Poudarek1 3 2 3" xfId="7368" xr:uid="{00000000-0005-0000-0000-0000552F0000}"/>
    <cellStyle name="Poudarek1 3 3" xfId="1284" xr:uid="{00000000-0005-0000-0000-0000562F0000}"/>
    <cellStyle name="Poudarek1 3 3 2" xfId="4508" xr:uid="{00000000-0005-0000-0000-0000572F0000}"/>
    <cellStyle name="Poudarek1 3 3 3" xfId="4509" xr:uid="{00000000-0005-0000-0000-0000582F0000}"/>
    <cellStyle name="Poudarek1 3 3 4" xfId="8637" xr:uid="{00000000-0005-0000-0000-0000592F0000}"/>
    <cellStyle name="Poudarek1 3 4" xfId="4507" xr:uid="{00000000-0005-0000-0000-00005A2F0000}"/>
    <cellStyle name="Poudarek1 3 5" xfId="3233" xr:uid="{00000000-0005-0000-0000-00005B2F0000}"/>
    <cellStyle name="Poudarek1 4" xfId="7372" xr:uid="{00000000-0005-0000-0000-00005C2F0000}"/>
    <cellStyle name="Poudarek2 2" xfId="1285" xr:uid="{00000000-0005-0000-0000-00005D2F0000}"/>
    <cellStyle name="Poudarek2 2 2" xfId="1286" xr:uid="{00000000-0005-0000-0000-00005E2F0000}"/>
    <cellStyle name="Poudarek2 2 2 2" xfId="7951" xr:uid="{00000000-0005-0000-0000-00005F2F0000}"/>
    <cellStyle name="Poudarek2 2 2 3" xfId="7369" xr:uid="{00000000-0005-0000-0000-0000602F0000}"/>
    <cellStyle name="Poudarek2 2 3" xfId="7950" xr:uid="{00000000-0005-0000-0000-0000612F0000}"/>
    <cellStyle name="Poudarek2 2 4" xfId="6786" xr:uid="{00000000-0005-0000-0000-0000622F0000}"/>
    <cellStyle name="Poudarek2 3" xfId="1287" xr:uid="{00000000-0005-0000-0000-0000632F0000}"/>
    <cellStyle name="Poudarek2 3 2" xfId="1288" xr:uid="{00000000-0005-0000-0000-0000642F0000}"/>
    <cellStyle name="Poudarek2 3 2 2" xfId="4511" xr:uid="{00000000-0005-0000-0000-0000652F0000}"/>
    <cellStyle name="Poudarek2 3 2 3" xfId="4512" xr:uid="{00000000-0005-0000-0000-0000662F0000}"/>
    <cellStyle name="Poudarek2 3 2 4" xfId="8638" xr:uid="{00000000-0005-0000-0000-0000672F0000}"/>
    <cellStyle name="Poudarek2 3 3" xfId="4510" xr:uid="{00000000-0005-0000-0000-0000682F0000}"/>
    <cellStyle name="Poudarek2 3 4" xfId="2742" xr:uid="{00000000-0005-0000-0000-0000692F0000}"/>
    <cellStyle name="Poudarek2 4" xfId="7370" xr:uid="{00000000-0005-0000-0000-00006A2F0000}"/>
    <cellStyle name="Poudarek3 2" xfId="1289" xr:uid="{00000000-0005-0000-0000-00006B2F0000}"/>
    <cellStyle name="Poudarek3 2 2" xfId="1290" xr:uid="{00000000-0005-0000-0000-00006C2F0000}"/>
    <cellStyle name="Poudarek3 2 2 2" xfId="7081" xr:uid="{00000000-0005-0000-0000-00006D2F0000}"/>
    <cellStyle name="Poudarek3 2 2 3" xfId="6785" xr:uid="{00000000-0005-0000-0000-00006E2F0000}"/>
    <cellStyle name="Poudarek3 2 3" xfId="7948" xr:uid="{00000000-0005-0000-0000-00006F2F0000}"/>
    <cellStyle name="Poudarek3 2 4" xfId="7366" xr:uid="{00000000-0005-0000-0000-0000702F0000}"/>
    <cellStyle name="Poudarek3 3" xfId="1291" xr:uid="{00000000-0005-0000-0000-0000712F0000}"/>
    <cellStyle name="Poudarek3 3 2" xfId="1292" xr:uid="{00000000-0005-0000-0000-0000722F0000}"/>
    <cellStyle name="Poudarek3 3 2 2" xfId="8188" xr:uid="{00000000-0005-0000-0000-0000732F0000}"/>
    <cellStyle name="Poudarek3 3 2 3" xfId="7365" xr:uid="{00000000-0005-0000-0000-0000742F0000}"/>
    <cellStyle name="Poudarek3 3 3" xfId="1293" xr:uid="{00000000-0005-0000-0000-0000752F0000}"/>
    <cellStyle name="Poudarek3 3 3 2" xfId="4514" xr:uid="{00000000-0005-0000-0000-0000762F0000}"/>
    <cellStyle name="Poudarek3 3 3 3" xfId="4515" xr:uid="{00000000-0005-0000-0000-0000772F0000}"/>
    <cellStyle name="Poudarek3 3 3 4" xfId="8639" xr:uid="{00000000-0005-0000-0000-0000782F0000}"/>
    <cellStyle name="Poudarek3 3 4" xfId="4513" xr:uid="{00000000-0005-0000-0000-0000792F0000}"/>
    <cellStyle name="Poudarek3 3 5" xfId="7363" xr:uid="{00000000-0005-0000-0000-00007A2F0000}"/>
    <cellStyle name="Poudarek3 4" xfId="7358" xr:uid="{00000000-0005-0000-0000-00007B2F0000}"/>
    <cellStyle name="Poudarek4 2" xfId="1294" xr:uid="{00000000-0005-0000-0000-00007C2F0000}"/>
    <cellStyle name="Poudarek4 2 2" xfId="1295" xr:uid="{00000000-0005-0000-0000-00007D2F0000}"/>
    <cellStyle name="Poudarek4 2 2 2" xfId="7949" xr:uid="{00000000-0005-0000-0000-00007E2F0000}"/>
    <cellStyle name="Poudarek4 2 2 3" xfId="6783" xr:uid="{00000000-0005-0000-0000-00007F2F0000}"/>
    <cellStyle name="Poudarek4 2 3" xfId="7080" xr:uid="{00000000-0005-0000-0000-0000802F0000}"/>
    <cellStyle name="Poudarek4 2 4" xfId="7364" xr:uid="{00000000-0005-0000-0000-0000812F0000}"/>
    <cellStyle name="Poudarek4 3" xfId="6784" xr:uid="{00000000-0005-0000-0000-0000822F0000}"/>
    <cellStyle name="Poudarek5 2" xfId="1296" xr:uid="{00000000-0005-0000-0000-0000832F0000}"/>
    <cellStyle name="Poudarek5 2 2" xfId="1297" xr:uid="{00000000-0005-0000-0000-0000842F0000}"/>
    <cellStyle name="Poudarek5 2 2 2" xfId="7947" xr:uid="{00000000-0005-0000-0000-0000852F0000}"/>
    <cellStyle name="Poudarek5 2 2 3" xfId="7361" xr:uid="{00000000-0005-0000-0000-0000862F0000}"/>
    <cellStyle name="Poudarek5 2 3" xfId="7079" xr:uid="{00000000-0005-0000-0000-0000872F0000}"/>
    <cellStyle name="Poudarek5 2 4" xfId="7362" xr:uid="{00000000-0005-0000-0000-0000882F0000}"/>
    <cellStyle name="Poudarek5 3" xfId="7359" xr:uid="{00000000-0005-0000-0000-0000892F0000}"/>
    <cellStyle name="Poudarek6 2" xfId="1298" xr:uid="{00000000-0005-0000-0000-00008A2F0000}"/>
    <cellStyle name="Poudarek6 2 2" xfId="1299" xr:uid="{00000000-0005-0000-0000-00008B2F0000}"/>
    <cellStyle name="Poudarek6 2 2 2" xfId="2708" xr:uid="{00000000-0005-0000-0000-00008C2F0000}"/>
    <cellStyle name="Poudarek6 2 2 3" xfId="6781" xr:uid="{00000000-0005-0000-0000-00008D2F0000}"/>
    <cellStyle name="Poudarek6 2 3" xfId="8109" xr:uid="{00000000-0005-0000-0000-00008E2F0000}"/>
    <cellStyle name="Poudarek6 2 4" xfId="6782" xr:uid="{00000000-0005-0000-0000-00008F2F0000}"/>
    <cellStyle name="Poudarek6 3" xfId="1300" xr:uid="{00000000-0005-0000-0000-0000902F0000}"/>
    <cellStyle name="Poudarek6 3 2" xfId="1301" xr:uid="{00000000-0005-0000-0000-0000912F0000}"/>
    <cellStyle name="Poudarek6 3 2 2" xfId="7938" xr:uid="{00000000-0005-0000-0000-0000922F0000}"/>
    <cellStyle name="Poudarek6 3 2 3" xfId="7357" xr:uid="{00000000-0005-0000-0000-0000932F0000}"/>
    <cellStyle name="Poudarek6 3 3" xfId="1302" xr:uid="{00000000-0005-0000-0000-0000942F0000}"/>
    <cellStyle name="Poudarek6 3 3 2" xfId="4517" xr:uid="{00000000-0005-0000-0000-0000952F0000}"/>
    <cellStyle name="Poudarek6 3 3 3" xfId="4518" xr:uid="{00000000-0005-0000-0000-0000962F0000}"/>
    <cellStyle name="Poudarek6 3 3 4" xfId="8640" xr:uid="{00000000-0005-0000-0000-0000972F0000}"/>
    <cellStyle name="Poudarek6 3 4" xfId="4516" xr:uid="{00000000-0005-0000-0000-0000982F0000}"/>
    <cellStyle name="Poudarek6 3 5" xfId="7350" xr:uid="{00000000-0005-0000-0000-0000992F0000}"/>
    <cellStyle name="Poudarek6 4" xfId="7360" xr:uid="{00000000-0005-0000-0000-00009A2F0000}"/>
    <cellStyle name="Povezana celica 2" xfId="1303" xr:uid="{00000000-0005-0000-0000-00009B2F0000}"/>
    <cellStyle name="Povezana celica 2 2" xfId="8185" xr:uid="{00000000-0005-0000-0000-00009C2F0000}"/>
    <cellStyle name="Povezana celica 2 3" xfId="7356" xr:uid="{00000000-0005-0000-0000-00009D2F0000}"/>
    <cellStyle name="Povezana celica 3" xfId="1304" xr:uid="{00000000-0005-0000-0000-00009E2F0000}"/>
    <cellStyle name="Povezana celica 3 2" xfId="7945" xr:uid="{00000000-0005-0000-0000-00009F2F0000}"/>
    <cellStyle name="Povezana celica 3 3" xfId="7354" xr:uid="{00000000-0005-0000-0000-0000A02F0000}"/>
    <cellStyle name="Povezana celica 4" xfId="6780" xr:uid="{00000000-0005-0000-0000-0000A12F0000}"/>
    <cellStyle name="Preveri celico 2" xfId="1305" xr:uid="{00000000-0005-0000-0000-0000A22F0000}"/>
    <cellStyle name="Preveri celico 2 2" xfId="8136" xr:uid="{00000000-0005-0000-0000-0000A32F0000}"/>
    <cellStyle name="Preveri celico 2 3" xfId="2697" xr:uid="{00000000-0005-0000-0000-0000A42F0000}"/>
    <cellStyle name="Preveri celico 3" xfId="7355" xr:uid="{00000000-0005-0000-0000-0000A52F0000}"/>
    <cellStyle name="PRVA VRSTA Element delo" xfId="13529" xr:uid="{00000000-0005-0000-0000-0000A62F0000}"/>
    <cellStyle name="PRVA VRSTA Element delo 2" xfId="1306" xr:uid="{00000000-0005-0000-0000-0000A72F0000}"/>
    <cellStyle name="PRVA VRSTA Element delo 2 2" xfId="1307" xr:uid="{00000000-0005-0000-0000-0000A82F0000}"/>
    <cellStyle name="PRVA VRSTA Element delo 2 2 2" xfId="8236" xr:uid="{00000000-0005-0000-0000-0000A92F0000}"/>
    <cellStyle name="PRVA VRSTA Element delo 2 2 3" xfId="7353" xr:uid="{00000000-0005-0000-0000-0000AA2F0000}"/>
    <cellStyle name="PRVA VRSTA Element delo 2 3" xfId="1308" xr:uid="{00000000-0005-0000-0000-0000AB2F0000}"/>
    <cellStyle name="PRVA VRSTA Element delo 2 3 2" xfId="6779" xr:uid="{00000000-0005-0000-0000-0000AC2F0000}"/>
    <cellStyle name="PRVA VRSTA Element delo 2 3 3" xfId="8641" xr:uid="{00000000-0005-0000-0000-0000AD2F0000}"/>
    <cellStyle name="PRVA VRSTA Element delo_Kolektor Koling_Unichem Logatec_požar,plin_331" xfId="1309" xr:uid="{00000000-0005-0000-0000-0000AE2F0000}"/>
    <cellStyle name="Računanje 2" xfId="1310" xr:uid="{00000000-0005-0000-0000-0000AF2F0000}"/>
    <cellStyle name="Računanje 2 2" xfId="1311" xr:uid="{00000000-0005-0000-0000-0000B02F0000}"/>
    <cellStyle name="Računanje 2 2 2" xfId="7944" xr:uid="{00000000-0005-0000-0000-0000B12F0000}"/>
    <cellStyle name="Računanje 2 2 3" xfId="3234" xr:uid="{00000000-0005-0000-0000-0000B22F0000}"/>
    <cellStyle name="Računanje 2 2 4" xfId="20859" xr:uid="{00000000-0005-0000-0000-0000B32F0000}"/>
    <cellStyle name="Računanje 2 3" xfId="7943" xr:uid="{00000000-0005-0000-0000-0000B42F0000}"/>
    <cellStyle name="Računanje 2 4" xfId="6777" xr:uid="{00000000-0005-0000-0000-0000B52F0000}"/>
    <cellStyle name="Računanje 2 5" xfId="20858" xr:uid="{00000000-0005-0000-0000-0000B62F0000}"/>
    <cellStyle name="Računanje 3" xfId="1312" xr:uid="{00000000-0005-0000-0000-0000B72F0000}"/>
    <cellStyle name="Računanje 3 2" xfId="1313" xr:uid="{00000000-0005-0000-0000-0000B82F0000}"/>
    <cellStyle name="Računanje 3 2 2" xfId="7942" xr:uid="{00000000-0005-0000-0000-0000B92F0000}"/>
    <cellStyle name="Računanje 3 2 3" xfId="7351" xr:uid="{00000000-0005-0000-0000-0000BA2F0000}"/>
    <cellStyle name="Računanje 3 2 4" xfId="20861" xr:uid="{00000000-0005-0000-0000-0000BB2F0000}"/>
    <cellStyle name="Računanje 3 3" xfId="7078" xr:uid="{00000000-0005-0000-0000-0000BC2F0000}"/>
    <cellStyle name="Računanje 3 4" xfId="7352" xr:uid="{00000000-0005-0000-0000-0000BD2F0000}"/>
    <cellStyle name="Računanje 3 5" xfId="20860" xr:uid="{00000000-0005-0000-0000-0000BE2F0000}"/>
    <cellStyle name="Računanje 4" xfId="6778" xr:uid="{00000000-0005-0000-0000-0000BF2F0000}"/>
    <cellStyle name="Rekapitulacija" xfId="13892" xr:uid="{00000000-0005-0000-0000-0000C02F0000}"/>
    <cellStyle name="Result" xfId="8473" xr:uid="{00000000-0005-0000-0000-0000C12F0000}"/>
    <cellStyle name="Result2" xfId="8472" xr:uid="{00000000-0005-0000-0000-0000C22F0000}"/>
    <cellStyle name="S14" xfId="4519" xr:uid="{00000000-0005-0000-0000-0000C32F0000}"/>
    <cellStyle name="S21" xfId="1314" xr:uid="{00000000-0005-0000-0000-0000C42F0000}"/>
    <cellStyle name="S21 2" xfId="3569" xr:uid="{00000000-0005-0000-0000-0000C52F0000}"/>
    <cellStyle name="S21 2 2" xfId="4520" xr:uid="{00000000-0005-0000-0000-0000C62F0000}"/>
    <cellStyle name="S3" xfId="1315" xr:uid="{00000000-0005-0000-0000-0000C72F0000}"/>
    <cellStyle name="S3 2" xfId="3568" xr:uid="{00000000-0005-0000-0000-0000C82F0000}"/>
    <cellStyle name="S3 2 2" xfId="4521" xr:uid="{00000000-0005-0000-0000-0000C92F0000}"/>
    <cellStyle name="S3 3" xfId="4522" xr:uid="{00000000-0005-0000-0000-0000CA2F0000}"/>
    <cellStyle name="S3 3 2" xfId="4523" xr:uid="{00000000-0005-0000-0000-0000CB2F0000}"/>
    <cellStyle name="SA podatek" xfId="2508" xr:uid="{00000000-0005-0000-0000-0000CC2F0000}"/>
    <cellStyle name="Sheet Title" xfId="13198" xr:uid="{00000000-0005-0000-0000-0000CD2F0000}"/>
    <cellStyle name="Skupaj" xfId="1316" xr:uid="{00000000-0005-0000-0000-0000CE2F0000}"/>
    <cellStyle name="Skupaj 1" xfId="1317" xr:uid="{00000000-0005-0000-0000-0000CF2F0000}"/>
    <cellStyle name="Skupaj 1 2" xfId="7940" xr:uid="{00000000-0005-0000-0000-0000D02F0000}"/>
    <cellStyle name="Skupaj 1 3" xfId="6775" xr:uid="{00000000-0005-0000-0000-0000D12F0000}"/>
    <cellStyle name="Skupaj 1 4" xfId="2610" xr:uid="{00000000-0005-0000-0000-0000D22F0000}"/>
    <cellStyle name="Skupaj 1 5" xfId="20863" xr:uid="{00000000-0005-0000-0000-0000D32F0000}"/>
    <cellStyle name="Skupaj 10" xfId="20862" xr:uid="{00000000-0005-0000-0000-0000D42F0000}"/>
    <cellStyle name="Skupaj 2" xfId="1318" xr:uid="{00000000-0005-0000-0000-0000D52F0000}"/>
    <cellStyle name="Skupaj 2 2" xfId="8186" xr:uid="{00000000-0005-0000-0000-0000D62F0000}"/>
    <cellStyle name="Skupaj 2 3" xfId="3235" xr:uid="{00000000-0005-0000-0000-0000D72F0000}"/>
    <cellStyle name="Skupaj 2 4" xfId="2611" xr:uid="{00000000-0005-0000-0000-0000D82F0000}"/>
    <cellStyle name="Skupaj 2 5" xfId="20864" xr:uid="{00000000-0005-0000-0000-0000D92F0000}"/>
    <cellStyle name="Skupaj 3" xfId="1319" xr:uid="{00000000-0005-0000-0000-0000DA2F0000}"/>
    <cellStyle name="Skupaj 3 2" xfId="7941" xr:uid="{00000000-0005-0000-0000-0000DB2F0000}"/>
    <cellStyle name="Skupaj 3 3" xfId="7349" xr:uid="{00000000-0005-0000-0000-0000DC2F0000}"/>
    <cellStyle name="Skupaj 3 4" xfId="2612" xr:uid="{00000000-0005-0000-0000-0000DD2F0000}"/>
    <cellStyle name="Skupaj 3 5" xfId="20865" xr:uid="{00000000-0005-0000-0000-0000DE2F0000}"/>
    <cellStyle name="Skupaj 4" xfId="1320" xr:uid="{00000000-0005-0000-0000-0000DF2F0000}"/>
    <cellStyle name="Skupaj 4 2" xfId="7077" xr:uid="{00000000-0005-0000-0000-0000E02F0000}"/>
    <cellStyle name="Skupaj 4 3" xfId="6774" xr:uid="{00000000-0005-0000-0000-0000E12F0000}"/>
    <cellStyle name="Skupaj 4 4" xfId="2613" xr:uid="{00000000-0005-0000-0000-0000E22F0000}"/>
    <cellStyle name="Skupaj 4 5" xfId="20866" xr:uid="{00000000-0005-0000-0000-0000E32F0000}"/>
    <cellStyle name="Skupaj 5" xfId="1321" xr:uid="{00000000-0005-0000-0000-0000E42F0000}"/>
    <cellStyle name="Skupaj 5 2" xfId="7939" xr:uid="{00000000-0005-0000-0000-0000E52F0000}"/>
    <cellStyle name="Skupaj 5 3" xfId="2743" xr:uid="{00000000-0005-0000-0000-0000E62F0000}"/>
    <cellStyle name="Skupaj 5 4" xfId="2614" xr:uid="{00000000-0005-0000-0000-0000E72F0000}"/>
    <cellStyle name="Skupaj 5 5" xfId="20867" xr:uid="{00000000-0005-0000-0000-0000E82F0000}"/>
    <cellStyle name="Skupaj 6" xfId="1322" xr:uid="{00000000-0005-0000-0000-0000E92F0000}"/>
    <cellStyle name="Skupaj 6 2" xfId="7076" xr:uid="{00000000-0005-0000-0000-0000EA2F0000}"/>
    <cellStyle name="Skupaj 6 3" xfId="7348" xr:uid="{00000000-0005-0000-0000-0000EB2F0000}"/>
    <cellStyle name="Skupaj 6 4" xfId="2615" xr:uid="{00000000-0005-0000-0000-0000EC2F0000}"/>
    <cellStyle name="Skupaj 6 5" xfId="20868" xr:uid="{00000000-0005-0000-0000-0000ED2F0000}"/>
    <cellStyle name="Skupaj 7" xfId="3180" xr:uid="{00000000-0005-0000-0000-0000EE2F0000}"/>
    <cellStyle name="Skupaj 8" xfId="6776" xr:uid="{00000000-0005-0000-0000-0000EF2F0000}"/>
    <cellStyle name="Skupaj 9" xfId="2609" xr:uid="{00000000-0005-0000-0000-0000F02F0000}"/>
    <cellStyle name="Skupaj cena" xfId="13181" xr:uid="{00000000-0005-0000-0000-0000F12F0000}"/>
    <cellStyle name="Slabo 2" xfId="1323" xr:uid="{00000000-0005-0000-0000-0000F22F0000}"/>
    <cellStyle name="Slabo 2 2" xfId="1324" xr:uid="{00000000-0005-0000-0000-0000F32F0000}"/>
    <cellStyle name="Slabo 2 2 2" xfId="8114" xr:uid="{00000000-0005-0000-0000-0000F42F0000}"/>
    <cellStyle name="Slabo 2 2 3" xfId="6772" xr:uid="{00000000-0005-0000-0000-0000F52F0000}"/>
    <cellStyle name="Slabo 2 3" xfId="7930" xr:uid="{00000000-0005-0000-0000-0000F62F0000}"/>
    <cellStyle name="Slabo 2 4" xfId="7347" xr:uid="{00000000-0005-0000-0000-0000F72F0000}"/>
    <cellStyle name="Slabo 3" xfId="1325" xr:uid="{00000000-0005-0000-0000-0000F82F0000}"/>
    <cellStyle name="Slabo 3 2" xfId="1326" xr:uid="{00000000-0005-0000-0000-0000F92F0000}"/>
    <cellStyle name="Slabo 3 2 2" xfId="8183" xr:uid="{00000000-0005-0000-0000-0000FA2F0000}"/>
    <cellStyle name="Slabo 3 2 3" xfId="7346" xr:uid="{00000000-0005-0000-0000-0000FB2F0000}"/>
    <cellStyle name="Slabo 3 3" xfId="1327" xr:uid="{00000000-0005-0000-0000-0000FC2F0000}"/>
    <cellStyle name="Slabo 3 3 2" xfId="4525" xr:uid="{00000000-0005-0000-0000-0000FD2F0000}"/>
    <cellStyle name="Slabo 3 3 3" xfId="4526" xr:uid="{00000000-0005-0000-0000-0000FE2F0000}"/>
    <cellStyle name="Slabo 3 3 4" xfId="8643" xr:uid="{00000000-0005-0000-0000-0000FF2F0000}"/>
    <cellStyle name="Slabo 3 4" xfId="4524" xr:uid="{00000000-0005-0000-0000-000000300000}"/>
    <cellStyle name="Slabo 3 5" xfId="7344" xr:uid="{00000000-0005-0000-0000-000001300000}"/>
    <cellStyle name="Slabo 4" xfId="8096" xr:uid="{00000000-0005-0000-0000-000002300000}"/>
    <cellStyle name="Slabo 4 2" xfId="8644" xr:uid="{00000000-0005-0000-0000-000003300000}"/>
    <cellStyle name="Slabo 5" xfId="6773" xr:uid="{00000000-0005-0000-0000-000004300000}"/>
    <cellStyle name="Slog 1" xfId="1328" xr:uid="{00000000-0005-0000-0000-000005300000}"/>
    <cellStyle name="Slog 1 2" xfId="1329" xr:uid="{00000000-0005-0000-0000-000006300000}"/>
    <cellStyle name="Slog 1 2 2" xfId="7937" xr:uid="{00000000-0005-0000-0000-000007300000}"/>
    <cellStyle name="Slog 1 2 3" xfId="7345" xr:uid="{00000000-0005-0000-0000-000008300000}"/>
    <cellStyle name="Slog 1 2 4" xfId="21740" xr:uid="{00000000-0005-0000-0000-000009300000}"/>
    <cellStyle name="Slog 1 3" xfId="1330" xr:uid="{00000000-0005-0000-0000-00000A300000}"/>
    <cellStyle name="Slog 1 3 2" xfId="8135" xr:uid="{00000000-0005-0000-0000-00000B300000}"/>
    <cellStyle name="Slog 1 3 3" xfId="6771" xr:uid="{00000000-0005-0000-0000-00000C300000}"/>
    <cellStyle name="Slog 1 4" xfId="1331" xr:uid="{00000000-0005-0000-0000-00000D300000}"/>
    <cellStyle name="Slog 1 4 2" xfId="4528" xr:uid="{00000000-0005-0000-0000-00000E300000}"/>
    <cellStyle name="Slog 1 4 3" xfId="4529" xr:uid="{00000000-0005-0000-0000-00000F300000}"/>
    <cellStyle name="Slog 1 4 4" xfId="8645" xr:uid="{00000000-0005-0000-0000-000010300000}"/>
    <cellStyle name="Slog 1 5" xfId="4527" xr:uid="{00000000-0005-0000-0000-000011300000}"/>
    <cellStyle name="Slog 2" xfId="2616" xr:uid="{00000000-0005-0000-0000-000012300000}"/>
    <cellStyle name="Standard 2" xfId="13998" xr:uid="{00000000-0005-0000-0000-000013300000}"/>
    <cellStyle name="Standard 2 2" xfId="13305" xr:uid="{00000000-0005-0000-0000-000014300000}"/>
    <cellStyle name="Standard_20091113 CL LYNX und Feldgeräte NSP" xfId="13627" xr:uid="{00000000-0005-0000-0000-000015300000}"/>
    <cellStyle name="STOLPEC_E" xfId="21761" xr:uid="{00000000-0005-0000-0000-000016300000}"/>
    <cellStyle name="Style 1" xfId="1332" xr:uid="{00000000-0005-0000-0000-000017300000}"/>
    <cellStyle name="Style 1 2" xfId="2561" xr:uid="{00000000-0005-0000-0000-000018300000}"/>
    <cellStyle name="Style 1 2 2" xfId="13614" xr:uid="{00000000-0005-0000-0000-000019300000}"/>
    <cellStyle name="Style 1 2 3" xfId="14197" xr:uid="{00000000-0005-0000-0000-00001A300000}"/>
    <cellStyle name="Style 1 2_PO9504F_IBM_CRM_2_kalk (2)" xfId="13894" xr:uid="{00000000-0005-0000-0000-00001B300000}"/>
    <cellStyle name="Style 1 3" xfId="13292" xr:uid="{00000000-0005-0000-0000-00001C300000}"/>
    <cellStyle name="Style 1 3 2" xfId="14232" xr:uid="{00000000-0005-0000-0000-00001D300000}"/>
    <cellStyle name="Style 1 3 3" xfId="13588" xr:uid="{00000000-0005-0000-0000-00001E300000}"/>
    <cellStyle name="Style 1 3 4" xfId="13770" xr:uid="{00000000-0005-0000-0000-00001F300000}"/>
    <cellStyle name="Style 1 3_PO9504F_IBM_CRM_2_kalk (2)" xfId="13185" xr:uid="{00000000-0005-0000-0000-000020300000}"/>
    <cellStyle name="Style 1 4" xfId="14178" xr:uid="{00000000-0005-0000-0000-000021300000}"/>
    <cellStyle name="Style 1 5" xfId="14140" xr:uid="{00000000-0005-0000-0000-000022300000}"/>
    <cellStyle name="Style 1 6" xfId="13945" xr:uid="{00000000-0005-0000-0000-000023300000}"/>
    <cellStyle name="Style 1 7" xfId="13306" xr:uid="{00000000-0005-0000-0000-000024300000}"/>
    <cellStyle name="Style 1 8" xfId="14179" xr:uid="{00000000-0005-0000-0000-000025300000}"/>
    <cellStyle name="Style 1 9" xfId="14141" xr:uid="{00000000-0005-0000-0000-000026300000}"/>
    <cellStyle name="TableStyleLight1" xfId="1333" xr:uid="{00000000-0005-0000-0000-000027300000}"/>
    <cellStyle name="TableStyleLight1 2" xfId="4530" xr:uid="{00000000-0005-0000-0000-000028300000}"/>
    <cellStyle name="TableStyleLight1 2 2" xfId="4531" xr:uid="{00000000-0005-0000-0000-000029300000}"/>
    <cellStyle name="TableStyleLight1 2 3" xfId="8441" xr:uid="{00000000-0005-0000-0000-00002A300000}"/>
    <cellStyle name="TableStyleLight1 3" xfId="3241" xr:uid="{00000000-0005-0000-0000-00002B300000}"/>
    <cellStyle name="TableStyleLight1 4" xfId="14511" xr:uid="{00000000-0005-0000-0000-00002C300000}"/>
    <cellStyle name="TableStyleLight1 5" xfId="2617" xr:uid="{00000000-0005-0000-0000-00002D300000}"/>
    <cellStyle name="Title" xfId="2562" xr:uid="{00000000-0005-0000-0000-00002E300000}"/>
    <cellStyle name="Title 1" xfId="1334" xr:uid="{00000000-0005-0000-0000-00002F300000}"/>
    <cellStyle name="Title 1 2" xfId="8235" xr:uid="{00000000-0005-0000-0000-000030300000}"/>
    <cellStyle name="Title 1 3" xfId="7343" xr:uid="{00000000-0005-0000-0000-000031300000}"/>
    <cellStyle name="Title 2" xfId="1335" xr:uid="{00000000-0005-0000-0000-000032300000}"/>
    <cellStyle name="Title 2 2" xfId="7936" xr:uid="{00000000-0005-0000-0000-000033300000}"/>
    <cellStyle name="Title 2 2 2" xfId="13293" xr:uid="{00000000-0005-0000-0000-000034300000}"/>
    <cellStyle name="Title 2 2 2 2" xfId="14110" xr:uid="{00000000-0005-0000-0000-000035300000}"/>
    <cellStyle name="Title 2 2 3" xfId="14302" xr:uid="{00000000-0005-0000-0000-000036300000}"/>
    <cellStyle name="Title 2 3" xfId="7342" xr:uid="{00000000-0005-0000-0000-000037300000}"/>
    <cellStyle name="Title 2 3 2" xfId="14111" xr:uid="{00000000-0005-0000-0000-000038300000}"/>
    <cellStyle name="Title 2 3 3" xfId="13910" xr:uid="{00000000-0005-0000-0000-000039300000}"/>
    <cellStyle name="Title 2 4" xfId="13053" xr:uid="{00000000-0005-0000-0000-00003A300000}"/>
    <cellStyle name="Title 2 5" xfId="13756" xr:uid="{00000000-0005-0000-0000-00003B300000}"/>
    <cellStyle name="Title 2 6" xfId="13536" xr:uid="{00000000-0005-0000-0000-00003C300000}"/>
    <cellStyle name="Title 2 6 2" xfId="13259" xr:uid="{00000000-0005-0000-0000-00003D300000}"/>
    <cellStyle name="Title 2 7" xfId="13224" xr:uid="{00000000-0005-0000-0000-00003E300000}"/>
    <cellStyle name="Title 2 8" xfId="13771" xr:uid="{00000000-0005-0000-0000-00003F300000}"/>
    <cellStyle name="Title 3" xfId="1336" xr:uid="{00000000-0005-0000-0000-000040300000}"/>
    <cellStyle name="Title 3 2" xfId="7935" xr:uid="{00000000-0005-0000-0000-000041300000}"/>
    <cellStyle name="Title 3 2 2" xfId="14236" xr:uid="{00000000-0005-0000-0000-000042300000}"/>
    <cellStyle name="Title 3 3" xfId="6770" xr:uid="{00000000-0005-0000-0000-000043300000}"/>
    <cellStyle name="Title 4" xfId="1337" xr:uid="{00000000-0005-0000-0000-000044300000}"/>
    <cellStyle name="Title 4 2" xfId="7934" xr:uid="{00000000-0005-0000-0000-000045300000}"/>
    <cellStyle name="Title 4 3" xfId="7340" xr:uid="{00000000-0005-0000-0000-000046300000}"/>
    <cellStyle name="Title 5" xfId="1338" xr:uid="{00000000-0005-0000-0000-000047300000}"/>
    <cellStyle name="Title 5 2" xfId="7075" xr:uid="{00000000-0005-0000-0000-000048300000}"/>
    <cellStyle name="Title 5 3" xfId="7341" xr:uid="{00000000-0005-0000-0000-000049300000}"/>
    <cellStyle name="Title 6" xfId="1339" xr:uid="{00000000-0005-0000-0000-00004A300000}"/>
    <cellStyle name="Title 6 2" xfId="7932" xr:uid="{00000000-0005-0000-0000-00004B300000}"/>
    <cellStyle name="Title 6 3" xfId="6769" xr:uid="{00000000-0005-0000-0000-00004C300000}"/>
    <cellStyle name="Total" xfId="1340" xr:uid="{00000000-0005-0000-0000-00004D300000}"/>
    <cellStyle name="Total 1" xfId="1341" xr:uid="{00000000-0005-0000-0000-00004E300000}"/>
    <cellStyle name="Total 1 2" xfId="8184" xr:uid="{00000000-0005-0000-0000-00004F300000}"/>
    <cellStyle name="Total 1 3" xfId="6767" xr:uid="{00000000-0005-0000-0000-000050300000}"/>
    <cellStyle name="Total 1 4" xfId="20870" xr:uid="{00000000-0005-0000-0000-000051300000}"/>
    <cellStyle name="Total 10" xfId="20869" xr:uid="{00000000-0005-0000-0000-000052300000}"/>
    <cellStyle name="Total 11" xfId="21741" xr:uid="{00000000-0005-0000-0000-000053300000}"/>
    <cellStyle name="Total 2" xfId="1342" xr:uid="{00000000-0005-0000-0000-000054300000}"/>
    <cellStyle name="Total 2 2" xfId="7933" xr:uid="{00000000-0005-0000-0000-000055300000}"/>
    <cellStyle name="Total 2 2 2" xfId="13537" xr:uid="{00000000-0005-0000-0000-000056300000}"/>
    <cellStyle name="Total 2 2 2 2" xfId="13258" xr:uid="{00000000-0005-0000-0000-000057300000}"/>
    <cellStyle name="Total 2 2 3" xfId="13532" xr:uid="{00000000-0005-0000-0000-000058300000}"/>
    <cellStyle name="Total 2 2 3 2" xfId="14262" xr:uid="{00000000-0005-0000-0000-000059300000}"/>
    <cellStyle name="Total 2 2 4" xfId="13173" xr:uid="{00000000-0005-0000-0000-00005A300000}"/>
    <cellStyle name="Total 2 3" xfId="7338" xr:uid="{00000000-0005-0000-0000-00005B300000}"/>
    <cellStyle name="Total 2 4" xfId="14231" xr:uid="{00000000-0005-0000-0000-00005C300000}"/>
    <cellStyle name="Total 2 4 2" xfId="13947" xr:uid="{00000000-0005-0000-0000-00005D300000}"/>
    <cellStyle name="Total 2 5" xfId="13212" xr:uid="{00000000-0005-0000-0000-00005E300000}"/>
    <cellStyle name="Total 2 6" xfId="13629" xr:uid="{00000000-0005-0000-0000-00005F300000}"/>
    <cellStyle name="Total 2 7" xfId="20871" xr:uid="{00000000-0005-0000-0000-000060300000}"/>
    <cellStyle name="Total 2 8" xfId="21742" xr:uid="{00000000-0005-0000-0000-000061300000}"/>
    <cellStyle name="Total 3" xfId="1343" xr:uid="{00000000-0005-0000-0000-000062300000}"/>
    <cellStyle name="Total 3 2" xfId="7074" xr:uid="{00000000-0005-0000-0000-000063300000}"/>
    <cellStyle name="Total 3 2 2" xfId="13654" xr:uid="{00000000-0005-0000-0000-000064300000}"/>
    <cellStyle name="Total 3 3" xfId="7339" xr:uid="{00000000-0005-0000-0000-000065300000}"/>
    <cellStyle name="Total 3 4" xfId="20872" xr:uid="{00000000-0005-0000-0000-000066300000}"/>
    <cellStyle name="Total 4" xfId="1344" xr:uid="{00000000-0005-0000-0000-000067300000}"/>
    <cellStyle name="Total 4 2" xfId="7931" xr:uid="{00000000-0005-0000-0000-000068300000}"/>
    <cellStyle name="Total 4 3" xfId="6766" xr:uid="{00000000-0005-0000-0000-000069300000}"/>
    <cellStyle name="Total 4 4" xfId="20873" xr:uid="{00000000-0005-0000-0000-00006A300000}"/>
    <cellStyle name="Total 5" xfId="1345" xr:uid="{00000000-0005-0000-0000-00006B300000}"/>
    <cellStyle name="Total 5 2" xfId="7073" xr:uid="{00000000-0005-0000-0000-00006C300000}"/>
    <cellStyle name="Total 5 3" xfId="6765" xr:uid="{00000000-0005-0000-0000-00006D300000}"/>
    <cellStyle name="Total 5 4" xfId="20874" xr:uid="{00000000-0005-0000-0000-00006E300000}"/>
    <cellStyle name="Total 6" xfId="1346" xr:uid="{00000000-0005-0000-0000-00006F300000}"/>
    <cellStyle name="Total 6 2" xfId="3181" xr:uid="{00000000-0005-0000-0000-000070300000}"/>
    <cellStyle name="Total 6 3" xfId="3236" xr:uid="{00000000-0005-0000-0000-000071300000}"/>
    <cellStyle name="Total 6 4" xfId="13854" xr:uid="{00000000-0005-0000-0000-000072300000}"/>
    <cellStyle name="Total 6 5" xfId="20875" xr:uid="{00000000-0005-0000-0000-000073300000}"/>
    <cellStyle name="Total 7" xfId="1347" xr:uid="{00000000-0005-0000-0000-000074300000}"/>
    <cellStyle name="Total 7 2" xfId="7337" xr:uid="{00000000-0005-0000-0000-000075300000}"/>
    <cellStyle name="Total 7 3" xfId="8646" xr:uid="{00000000-0005-0000-0000-000076300000}"/>
    <cellStyle name="Total 7 4" xfId="20876" xr:uid="{00000000-0005-0000-0000-000077300000}"/>
    <cellStyle name="Total 8" xfId="3244" xr:uid="{00000000-0005-0000-0000-000078300000}"/>
    <cellStyle name="Total 9" xfId="6768" xr:uid="{00000000-0005-0000-0000-000079300000}"/>
    <cellStyle name="Valuta (0)_LACEYS TV price list 20030603" xfId="14222" xr:uid="{00000000-0005-0000-0000-00007A300000}"/>
    <cellStyle name="Valuta 10" xfId="1348" xr:uid="{00000000-0005-0000-0000-00007B300000}"/>
    <cellStyle name="Valuta 10 10" xfId="7336" xr:uid="{00000000-0005-0000-0000-00007C300000}"/>
    <cellStyle name="Valuta 10 2" xfId="1349" xr:uid="{00000000-0005-0000-0000-00007D300000}"/>
    <cellStyle name="Valuta 10 2 2" xfId="1350" xr:uid="{00000000-0005-0000-0000-00007E300000}"/>
    <cellStyle name="Valuta 10 2 2 2" xfId="8122" xr:uid="{00000000-0005-0000-0000-00007F300000}"/>
    <cellStyle name="Valuta 10 2 2 3" xfId="6764" xr:uid="{00000000-0005-0000-0000-000080300000}"/>
    <cellStyle name="Valuta 10 2 3" xfId="1351" xr:uid="{00000000-0005-0000-0000-000081300000}"/>
    <cellStyle name="Valuta 10 2 3 2" xfId="4534" xr:uid="{00000000-0005-0000-0000-000082300000}"/>
    <cellStyle name="Valuta 10 2 3 3" xfId="3246" xr:uid="{00000000-0005-0000-0000-000083300000}"/>
    <cellStyle name="Valuta 10 2 3 4" xfId="8647" xr:uid="{00000000-0005-0000-0000-000084300000}"/>
    <cellStyle name="Valuta 10 2 3 5" xfId="14515" xr:uid="{00000000-0005-0000-0000-000085300000}"/>
    <cellStyle name="Valuta 10 2 3 6" xfId="2806" xr:uid="{00000000-0005-0000-0000-000086300000}"/>
    <cellStyle name="Valuta 10 2 4" xfId="1352" xr:uid="{00000000-0005-0000-0000-000087300000}"/>
    <cellStyle name="Valuta 10 2 5" xfId="4535" xr:uid="{00000000-0005-0000-0000-000088300000}"/>
    <cellStyle name="Valuta 10 2 5 2" xfId="4536" xr:uid="{00000000-0005-0000-0000-000089300000}"/>
    <cellStyle name="Valuta 10 2 6" xfId="4537" xr:uid="{00000000-0005-0000-0000-00008A300000}"/>
    <cellStyle name="Valuta 10 2 7" xfId="4533" xr:uid="{00000000-0005-0000-0000-00008B300000}"/>
    <cellStyle name="Valuta 10 2 8" xfId="7335" xr:uid="{00000000-0005-0000-0000-00008C300000}"/>
    <cellStyle name="Valuta 10 3" xfId="1353" xr:uid="{00000000-0005-0000-0000-00008D300000}"/>
    <cellStyle name="Valuta 10 3 2" xfId="1354" xr:uid="{00000000-0005-0000-0000-00008E300000}"/>
    <cellStyle name="Valuta 10 3 2 2" xfId="7922" xr:uid="{00000000-0005-0000-0000-00008F300000}"/>
    <cellStyle name="Valuta 10 3 2 3" xfId="3237" xr:uid="{00000000-0005-0000-0000-000090300000}"/>
    <cellStyle name="Valuta 10 3 3" xfId="1355" xr:uid="{00000000-0005-0000-0000-000091300000}"/>
    <cellStyle name="Valuta 10 3 3 2" xfId="4539" xr:uid="{00000000-0005-0000-0000-000092300000}"/>
    <cellStyle name="Valuta 10 3 3 3" xfId="3247" xr:uid="{00000000-0005-0000-0000-000093300000}"/>
    <cellStyle name="Valuta 10 3 3 4" xfId="8648" xr:uid="{00000000-0005-0000-0000-000094300000}"/>
    <cellStyle name="Valuta 10 3 3 5" xfId="14516" xr:uid="{00000000-0005-0000-0000-000095300000}"/>
    <cellStyle name="Valuta 10 3 3 6" xfId="2807" xr:uid="{00000000-0005-0000-0000-000096300000}"/>
    <cellStyle name="Valuta 10 3 4" xfId="1356" xr:uid="{00000000-0005-0000-0000-000097300000}"/>
    <cellStyle name="Valuta 10 3 5" xfId="4540" xr:uid="{00000000-0005-0000-0000-000098300000}"/>
    <cellStyle name="Valuta 10 3 5 2" xfId="4541" xr:uid="{00000000-0005-0000-0000-000099300000}"/>
    <cellStyle name="Valuta 10 3 6" xfId="4542" xr:uid="{00000000-0005-0000-0000-00009A300000}"/>
    <cellStyle name="Valuta 10 3 7" xfId="4538" xr:uid="{00000000-0005-0000-0000-00009B300000}"/>
    <cellStyle name="Valuta 10 3 8" xfId="6763" xr:uid="{00000000-0005-0000-0000-00009C300000}"/>
    <cellStyle name="Valuta 10 4" xfId="1357" xr:uid="{00000000-0005-0000-0000-00009D300000}"/>
    <cellStyle name="Valuta 10 4 2" xfId="4544" xr:uid="{00000000-0005-0000-0000-00009E300000}"/>
    <cellStyle name="Valuta 10 4 3" xfId="4545" xr:uid="{00000000-0005-0000-0000-00009F300000}"/>
    <cellStyle name="Valuta 10 4 4" xfId="4543" xr:uid="{00000000-0005-0000-0000-0000A0300000}"/>
    <cellStyle name="Valuta 10 4 5" xfId="3248" xr:uid="{00000000-0005-0000-0000-0000A1300000}"/>
    <cellStyle name="Valuta 10 4 6" xfId="7334" xr:uid="{00000000-0005-0000-0000-0000A2300000}"/>
    <cellStyle name="Valuta 10 5" xfId="1358" xr:uid="{00000000-0005-0000-0000-0000A3300000}"/>
    <cellStyle name="Valuta 10 5 2" xfId="4546" xr:uid="{00000000-0005-0000-0000-0000A4300000}"/>
    <cellStyle name="Valuta 10 5 3" xfId="3249" xr:uid="{00000000-0005-0000-0000-0000A5300000}"/>
    <cellStyle name="Valuta 10 5 4" xfId="8649" xr:uid="{00000000-0005-0000-0000-0000A6300000}"/>
    <cellStyle name="Valuta 10 5 5" xfId="14514" xr:uid="{00000000-0005-0000-0000-0000A7300000}"/>
    <cellStyle name="Valuta 10 5 6" xfId="2805" xr:uid="{00000000-0005-0000-0000-0000A8300000}"/>
    <cellStyle name="Valuta 10 6" xfId="1359" xr:uid="{00000000-0005-0000-0000-0000A9300000}"/>
    <cellStyle name="Valuta 10 7" xfId="4547" xr:uid="{00000000-0005-0000-0000-0000AA300000}"/>
    <cellStyle name="Valuta 10 7 2" xfId="4548" xr:uid="{00000000-0005-0000-0000-0000AB300000}"/>
    <cellStyle name="Valuta 10 8" xfId="4549" xr:uid="{00000000-0005-0000-0000-0000AC300000}"/>
    <cellStyle name="Valuta 10 9" xfId="4532" xr:uid="{00000000-0005-0000-0000-0000AD300000}"/>
    <cellStyle name="Valuta 11 2" xfId="1360" xr:uid="{00000000-0005-0000-0000-0000AE300000}"/>
    <cellStyle name="Valuta 11 2 2" xfId="1361" xr:uid="{00000000-0005-0000-0000-0000AF300000}"/>
    <cellStyle name="Valuta 11 2 2 2" xfId="8181" xr:uid="{00000000-0005-0000-0000-0000B0300000}"/>
    <cellStyle name="Valuta 11 2 2 3" xfId="6762" xr:uid="{00000000-0005-0000-0000-0000B1300000}"/>
    <cellStyle name="Valuta 11 2 3" xfId="1362" xr:uid="{00000000-0005-0000-0000-0000B2300000}"/>
    <cellStyle name="Valuta 11 2 3 2" xfId="4551" xr:uid="{00000000-0005-0000-0000-0000B3300000}"/>
    <cellStyle name="Valuta 11 2 3 3" xfId="3250" xr:uid="{00000000-0005-0000-0000-0000B4300000}"/>
    <cellStyle name="Valuta 11 2 3 4" xfId="8650" xr:uid="{00000000-0005-0000-0000-0000B5300000}"/>
    <cellStyle name="Valuta 11 2 3 5" xfId="14517" xr:uid="{00000000-0005-0000-0000-0000B6300000}"/>
    <cellStyle name="Valuta 11 2 3 6" xfId="2808" xr:uid="{00000000-0005-0000-0000-0000B7300000}"/>
    <cellStyle name="Valuta 11 2 4" xfId="1363" xr:uid="{00000000-0005-0000-0000-0000B8300000}"/>
    <cellStyle name="Valuta 11 2 5" xfId="4552" xr:uid="{00000000-0005-0000-0000-0000B9300000}"/>
    <cellStyle name="Valuta 11 2 5 2" xfId="4553" xr:uid="{00000000-0005-0000-0000-0000BA300000}"/>
    <cellStyle name="Valuta 11 2 6" xfId="4554" xr:uid="{00000000-0005-0000-0000-0000BB300000}"/>
    <cellStyle name="Valuta 11 2 7" xfId="4550" xr:uid="{00000000-0005-0000-0000-0000BC300000}"/>
    <cellStyle name="Valuta 11 2 8" xfId="7333" xr:uid="{00000000-0005-0000-0000-0000BD300000}"/>
    <cellStyle name="Valuta 11 3" xfId="1364" xr:uid="{00000000-0005-0000-0000-0000BE300000}"/>
    <cellStyle name="Valuta 11 3 2" xfId="1365" xr:uid="{00000000-0005-0000-0000-0000BF300000}"/>
    <cellStyle name="Valuta 11 3 2 2" xfId="7929" xr:uid="{00000000-0005-0000-0000-0000C0300000}"/>
    <cellStyle name="Valuta 11 3 2 3" xfId="6760" xr:uid="{00000000-0005-0000-0000-0000C1300000}"/>
    <cellStyle name="Valuta 11 3 3" xfId="1366" xr:uid="{00000000-0005-0000-0000-0000C2300000}"/>
    <cellStyle name="Valuta 11 3 3 2" xfId="4556" xr:uid="{00000000-0005-0000-0000-0000C3300000}"/>
    <cellStyle name="Valuta 11 3 3 3" xfId="3251" xr:uid="{00000000-0005-0000-0000-0000C4300000}"/>
    <cellStyle name="Valuta 11 3 3 4" xfId="8651" xr:uid="{00000000-0005-0000-0000-0000C5300000}"/>
    <cellStyle name="Valuta 11 3 3 5" xfId="14518" xr:uid="{00000000-0005-0000-0000-0000C6300000}"/>
    <cellStyle name="Valuta 11 3 3 6" xfId="2809" xr:uid="{00000000-0005-0000-0000-0000C7300000}"/>
    <cellStyle name="Valuta 11 3 4" xfId="1367" xr:uid="{00000000-0005-0000-0000-0000C8300000}"/>
    <cellStyle name="Valuta 11 3 5" xfId="4557" xr:uid="{00000000-0005-0000-0000-0000C9300000}"/>
    <cellStyle name="Valuta 11 3 5 2" xfId="4558" xr:uid="{00000000-0005-0000-0000-0000CA300000}"/>
    <cellStyle name="Valuta 11 3 6" xfId="4559" xr:uid="{00000000-0005-0000-0000-0000CB300000}"/>
    <cellStyle name="Valuta 11 3 7" xfId="4555" xr:uid="{00000000-0005-0000-0000-0000CC300000}"/>
    <cellStyle name="Valuta 11 3 8" xfId="6761" xr:uid="{00000000-0005-0000-0000-0000CD300000}"/>
    <cellStyle name="Valuta 12 2" xfId="1368" xr:uid="{00000000-0005-0000-0000-0000CE300000}"/>
    <cellStyle name="Valuta 12 2 2" xfId="1369" xr:uid="{00000000-0005-0000-0000-0000CF300000}"/>
    <cellStyle name="Valuta 12 2 2 2" xfId="8134" xr:uid="{00000000-0005-0000-0000-0000D0300000}"/>
    <cellStyle name="Valuta 12 2 2 3" xfId="6758" xr:uid="{00000000-0005-0000-0000-0000D1300000}"/>
    <cellStyle name="Valuta 12 2 3" xfId="1370" xr:uid="{00000000-0005-0000-0000-0000D2300000}"/>
    <cellStyle name="Valuta 12 2 3 2" xfId="4561" xr:uid="{00000000-0005-0000-0000-0000D3300000}"/>
    <cellStyle name="Valuta 12 2 3 3" xfId="3252" xr:uid="{00000000-0005-0000-0000-0000D4300000}"/>
    <cellStyle name="Valuta 12 2 3 4" xfId="8652" xr:uid="{00000000-0005-0000-0000-0000D5300000}"/>
    <cellStyle name="Valuta 12 2 3 5" xfId="14519" xr:uid="{00000000-0005-0000-0000-0000D6300000}"/>
    <cellStyle name="Valuta 12 2 3 6" xfId="2810" xr:uid="{00000000-0005-0000-0000-0000D7300000}"/>
    <cellStyle name="Valuta 12 2 4" xfId="1371" xr:uid="{00000000-0005-0000-0000-0000D8300000}"/>
    <cellStyle name="Valuta 12 2 5" xfId="4562" xr:uid="{00000000-0005-0000-0000-0000D9300000}"/>
    <cellStyle name="Valuta 12 2 5 2" xfId="4563" xr:uid="{00000000-0005-0000-0000-0000DA300000}"/>
    <cellStyle name="Valuta 12 2 6" xfId="4564" xr:uid="{00000000-0005-0000-0000-0000DB300000}"/>
    <cellStyle name="Valuta 12 2 7" xfId="4560" xr:uid="{00000000-0005-0000-0000-0000DC300000}"/>
    <cellStyle name="Valuta 12 2 8" xfId="6759" xr:uid="{00000000-0005-0000-0000-0000DD300000}"/>
    <cellStyle name="Valuta 12 3" xfId="1372" xr:uid="{00000000-0005-0000-0000-0000DE300000}"/>
    <cellStyle name="Valuta 12 3 2" xfId="1373" xr:uid="{00000000-0005-0000-0000-0000DF300000}"/>
    <cellStyle name="Valuta 12 3 2 2" xfId="8234" xr:uid="{00000000-0005-0000-0000-0000E0300000}"/>
    <cellStyle name="Valuta 12 3 2 2 2" xfId="8656" xr:uid="{00000000-0005-0000-0000-0000E1300000}"/>
    <cellStyle name="Valuta 12 3 2 3" xfId="7331" xr:uid="{00000000-0005-0000-0000-0000E2300000}"/>
    <cellStyle name="Valuta 12 3 2 3 2" xfId="8657" xr:uid="{00000000-0005-0000-0000-0000E3300000}"/>
    <cellStyle name="Valuta 12 3 2 4" xfId="8655" xr:uid="{00000000-0005-0000-0000-0000E4300000}"/>
    <cellStyle name="Valuta 12 3 3" xfId="1374" xr:uid="{00000000-0005-0000-0000-0000E5300000}"/>
    <cellStyle name="Valuta 12 3 3 2" xfId="4566" xr:uid="{00000000-0005-0000-0000-0000E6300000}"/>
    <cellStyle name="Valuta 12 3 3 2 2" xfId="8659" xr:uid="{00000000-0005-0000-0000-0000E7300000}"/>
    <cellStyle name="Valuta 12 3 3 3" xfId="3253" xr:uid="{00000000-0005-0000-0000-0000E8300000}"/>
    <cellStyle name="Valuta 12 3 3 3 2" xfId="8660" xr:uid="{00000000-0005-0000-0000-0000E9300000}"/>
    <cellStyle name="Valuta 12 3 3 4" xfId="8661" xr:uid="{00000000-0005-0000-0000-0000EA300000}"/>
    <cellStyle name="Valuta 12 3 3 5" xfId="8658" xr:uid="{00000000-0005-0000-0000-0000EB300000}"/>
    <cellStyle name="Valuta 12 3 3 6" xfId="14520" xr:uid="{00000000-0005-0000-0000-0000EC300000}"/>
    <cellStyle name="Valuta 12 3 3 7" xfId="2811" xr:uid="{00000000-0005-0000-0000-0000ED300000}"/>
    <cellStyle name="Valuta 12 3 4" xfId="1375" xr:uid="{00000000-0005-0000-0000-0000EE300000}"/>
    <cellStyle name="Valuta 12 3 4 2" xfId="8662" xr:uid="{00000000-0005-0000-0000-0000EF300000}"/>
    <cellStyle name="Valuta 12 3 5" xfId="4567" xr:uid="{00000000-0005-0000-0000-0000F0300000}"/>
    <cellStyle name="Valuta 12 3 5 2" xfId="4568" xr:uid="{00000000-0005-0000-0000-0000F1300000}"/>
    <cellStyle name="Valuta 12 3 5 2 2" xfId="8664" xr:uid="{00000000-0005-0000-0000-0000F2300000}"/>
    <cellStyle name="Valuta 12 3 5 3" xfId="8663" xr:uid="{00000000-0005-0000-0000-0000F3300000}"/>
    <cellStyle name="Valuta 12 3 6" xfId="4569" xr:uid="{00000000-0005-0000-0000-0000F4300000}"/>
    <cellStyle name="Valuta 12 3 6 2" xfId="8665" xr:uid="{00000000-0005-0000-0000-0000F5300000}"/>
    <cellStyle name="Valuta 12 3 7" xfId="4565" xr:uid="{00000000-0005-0000-0000-0000F6300000}"/>
    <cellStyle name="Valuta 12 3 7 2" xfId="8666" xr:uid="{00000000-0005-0000-0000-0000F7300000}"/>
    <cellStyle name="Valuta 12 3 8" xfId="6757" xr:uid="{00000000-0005-0000-0000-0000F8300000}"/>
    <cellStyle name="Valuta 12 3 8 2" xfId="8667" xr:uid="{00000000-0005-0000-0000-0000F9300000}"/>
    <cellStyle name="Valuta 12 3 9" xfId="8654" xr:uid="{00000000-0005-0000-0000-0000FA300000}"/>
    <cellStyle name="Valuta 13 2" xfId="1376" xr:uid="{00000000-0005-0000-0000-0000FB300000}"/>
    <cellStyle name="Valuta 13 2 2" xfId="1377" xr:uid="{00000000-0005-0000-0000-0000FC300000}"/>
    <cellStyle name="Valuta 13 2 2 2" xfId="7928" xr:uid="{00000000-0005-0000-0000-0000FD300000}"/>
    <cellStyle name="Valuta 13 2 2 2 2" xfId="8670" xr:uid="{00000000-0005-0000-0000-0000FE300000}"/>
    <cellStyle name="Valuta 13 2 2 3" xfId="6756" xr:uid="{00000000-0005-0000-0000-0000FF300000}"/>
    <cellStyle name="Valuta 13 2 2 3 2" xfId="8671" xr:uid="{00000000-0005-0000-0000-000000310000}"/>
    <cellStyle name="Valuta 13 2 2 4" xfId="8669" xr:uid="{00000000-0005-0000-0000-000001310000}"/>
    <cellStyle name="Valuta 13 2 3" xfId="1378" xr:uid="{00000000-0005-0000-0000-000002310000}"/>
    <cellStyle name="Valuta 13 2 3 2" xfId="4571" xr:uid="{00000000-0005-0000-0000-000003310000}"/>
    <cellStyle name="Valuta 13 2 3 2 2" xfId="8673" xr:uid="{00000000-0005-0000-0000-000004310000}"/>
    <cellStyle name="Valuta 13 2 3 3" xfId="3254" xr:uid="{00000000-0005-0000-0000-000005310000}"/>
    <cellStyle name="Valuta 13 2 3 3 2" xfId="8674" xr:uid="{00000000-0005-0000-0000-000006310000}"/>
    <cellStyle name="Valuta 13 2 3 4" xfId="8675" xr:uid="{00000000-0005-0000-0000-000007310000}"/>
    <cellStyle name="Valuta 13 2 3 5" xfId="8672" xr:uid="{00000000-0005-0000-0000-000008310000}"/>
    <cellStyle name="Valuta 13 2 3 6" xfId="14521" xr:uid="{00000000-0005-0000-0000-000009310000}"/>
    <cellStyle name="Valuta 13 2 3 7" xfId="2812" xr:uid="{00000000-0005-0000-0000-00000A310000}"/>
    <cellStyle name="Valuta 13 2 4" xfId="1379" xr:uid="{00000000-0005-0000-0000-00000B310000}"/>
    <cellStyle name="Valuta 13 2 4 2" xfId="8676" xr:uid="{00000000-0005-0000-0000-00000C310000}"/>
    <cellStyle name="Valuta 13 2 5" xfId="4572" xr:uid="{00000000-0005-0000-0000-00000D310000}"/>
    <cellStyle name="Valuta 13 2 5 2" xfId="4573" xr:uid="{00000000-0005-0000-0000-00000E310000}"/>
    <cellStyle name="Valuta 13 2 5 2 2" xfId="8678" xr:uid="{00000000-0005-0000-0000-00000F310000}"/>
    <cellStyle name="Valuta 13 2 5 3" xfId="8677" xr:uid="{00000000-0005-0000-0000-000010310000}"/>
    <cellStyle name="Valuta 13 2 6" xfId="4574" xr:uid="{00000000-0005-0000-0000-000011310000}"/>
    <cellStyle name="Valuta 13 2 6 2" xfId="8679" xr:uid="{00000000-0005-0000-0000-000012310000}"/>
    <cellStyle name="Valuta 13 2 7" xfId="4570" xr:uid="{00000000-0005-0000-0000-000013310000}"/>
    <cellStyle name="Valuta 13 2 7 2" xfId="8680" xr:uid="{00000000-0005-0000-0000-000014310000}"/>
    <cellStyle name="Valuta 13 2 8" xfId="7332" xr:uid="{00000000-0005-0000-0000-000015310000}"/>
    <cellStyle name="Valuta 13 2 8 2" xfId="8681" xr:uid="{00000000-0005-0000-0000-000016310000}"/>
    <cellStyle name="Valuta 13 2 9" xfId="8668" xr:uid="{00000000-0005-0000-0000-000017310000}"/>
    <cellStyle name="Valuta 13 3" xfId="1380" xr:uid="{00000000-0005-0000-0000-000018310000}"/>
    <cellStyle name="Valuta 13 3 2" xfId="1381" xr:uid="{00000000-0005-0000-0000-000019310000}"/>
    <cellStyle name="Valuta 13 3 2 2" xfId="7927" xr:uid="{00000000-0005-0000-0000-00001A310000}"/>
    <cellStyle name="Valuta 13 3 2 2 2" xfId="8684" xr:uid="{00000000-0005-0000-0000-00001B310000}"/>
    <cellStyle name="Valuta 13 3 2 3" xfId="3082" xr:uid="{00000000-0005-0000-0000-00001C310000}"/>
    <cellStyle name="Valuta 13 3 2 3 2" xfId="8685" xr:uid="{00000000-0005-0000-0000-00001D310000}"/>
    <cellStyle name="Valuta 13 3 2 4" xfId="8683" xr:uid="{00000000-0005-0000-0000-00001E310000}"/>
    <cellStyle name="Valuta 13 3 3" xfId="1382" xr:uid="{00000000-0005-0000-0000-00001F310000}"/>
    <cellStyle name="Valuta 13 3 3 2" xfId="4576" xr:uid="{00000000-0005-0000-0000-000020310000}"/>
    <cellStyle name="Valuta 13 3 3 2 2" xfId="8687" xr:uid="{00000000-0005-0000-0000-000021310000}"/>
    <cellStyle name="Valuta 13 3 3 3" xfId="3256" xr:uid="{00000000-0005-0000-0000-000022310000}"/>
    <cellStyle name="Valuta 13 3 3 3 2" xfId="8688" xr:uid="{00000000-0005-0000-0000-000023310000}"/>
    <cellStyle name="Valuta 13 3 3 4" xfId="8689" xr:uid="{00000000-0005-0000-0000-000024310000}"/>
    <cellStyle name="Valuta 13 3 3 5" xfId="8686" xr:uid="{00000000-0005-0000-0000-000025310000}"/>
    <cellStyle name="Valuta 13 3 3 6" xfId="14522" xr:uid="{00000000-0005-0000-0000-000026310000}"/>
    <cellStyle name="Valuta 13 3 3 7" xfId="2813" xr:uid="{00000000-0005-0000-0000-000027310000}"/>
    <cellStyle name="Valuta 13 3 4" xfId="1383" xr:uid="{00000000-0005-0000-0000-000028310000}"/>
    <cellStyle name="Valuta 13 3 4 2" xfId="8690" xr:uid="{00000000-0005-0000-0000-000029310000}"/>
    <cellStyle name="Valuta 13 3 5" xfId="4577" xr:uid="{00000000-0005-0000-0000-00002A310000}"/>
    <cellStyle name="Valuta 13 3 5 2" xfId="4578" xr:uid="{00000000-0005-0000-0000-00002B310000}"/>
    <cellStyle name="Valuta 13 3 5 2 2" xfId="8692" xr:uid="{00000000-0005-0000-0000-00002C310000}"/>
    <cellStyle name="Valuta 13 3 5 3" xfId="8691" xr:uid="{00000000-0005-0000-0000-00002D310000}"/>
    <cellStyle name="Valuta 13 3 6" xfId="4579" xr:uid="{00000000-0005-0000-0000-00002E310000}"/>
    <cellStyle name="Valuta 13 3 6 2" xfId="8693" xr:uid="{00000000-0005-0000-0000-00002F310000}"/>
    <cellStyle name="Valuta 13 3 7" xfId="4575" xr:uid="{00000000-0005-0000-0000-000030310000}"/>
    <cellStyle name="Valuta 13 3 7 2" xfId="8694" xr:uid="{00000000-0005-0000-0000-000031310000}"/>
    <cellStyle name="Valuta 13 3 8" xfId="6755" xr:uid="{00000000-0005-0000-0000-000032310000}"/>
    <cellStyle name="Valuta 13 3 8 2" xfId="8695" xr:uid="{00000000-0005-0000-0000-000033310000}"/>
    <cellStyle name="Valuta 13 3 9" xfId="8682" xr:uid="{00000000-0005-0000-0000-000034310000}"/>
    <cellStyle name="Valuta 15" xfId="1384" xr:uid="{00000000-0005-0000-0000-000035310000}"/>
    <cellStyle name="Valuta 15 2" xfId="1385" xr:uid="{00000000-0005-0000-0000-000036310000}"/>
    <cellStyle name="Valuta 15 2 2" xfId="1386" xr:uid="{00000000-0005-0000-0000-000037310000}"/>
    <cellStyle name="Valuta 15 2 2 2" xfId="7329" xr:uid="{00000000-0005-0000-0000-000038310000}"/>
    <cellStyle name="Valuta 15 2 2 2 2" xfId="8699" xr:uid="{00000000-0005-0000-0000-000039310000}"/>
    <cellStyle name="Valuta 15 2 2 3" xfId="8700" xr:uid="{00000000-0005-0000-0000-00003A310000}"/>
    <cellStyle name="Valuta 15 2 2 4" xfId="8698" xr:uid="{00000000-0005-0000-0000-00003B310000}"/>
    <cellStyle name="Valuta 15 2 3" xfId="4582" xr:uid="{00000000-0005-0000-0000-00003C310000}"/>
    <cellStyle name="Valuta 15 2 3 2" xfId="8701" xr:uid="{00000000-0005-0000-0000-00003D310000}"/>
    <cellStyle name="Valuta 15 2 4" xfId="4583" xr:uid="{00000000-0005-0000-0000-00003E310000}"/>
    <cellStyle name="Valuta 15 2 4 2" xfId="8702" xr:uid="{00000000-0005-0000-0000-00003F310000}"/>
    <cellStyle name="Valuta 15 2 5" xfId="4581" xr:uid="{00000000-0005-0000-0000-000040310000}"/>
    <cellStyle name="Valuta 15 2 5 2" xfId="8703" xr:uid="{00000000-0005-0000-0000-000041310000}"/>
    <cellStyle name="Valuta 15 2 6" xfId="3074" xr:uid="{00000000-0005-0000-0000-000042310000}"/>
    <cellStyle name="Valuta 15 2 6 2" xfId="8704" xr:uid="{00000000-0005-0000-0000-000043310000}"/>
    <cellStyle name="Valuta 15 2 7" xfId="7330" xr:uid="{00000000-0005-0000-0000-000044310000}"/>
    <cellStyle name="Valuta 15 2 7 2" xfId="8705" xr:uid="{00000000-0005-0000-0000-000045310000}"/>
    <cellStyle name="Valuta 15 2 8" xfId="8697" xr:uid="{00000000-0005-0000-0000-000046310000}"/>
    <cellStyle name="Valuta 15 3" xfId="1387" xr:uid="{00000000-0005-0000-0000-000047310000}"/>
    <cellStyle name="Valuta 15 3 2" xfId="4584" xr:uid="{00000000-0005-0000-0000-000048310000}"/>
    <cellStyle name="Valuta 15 3 2 2" xfId="8707" xr:uid="{00000000-0005-0000-0000-000049310000}"/>
    <cellStyle name="Valuta 15 3 3" xfId="3257" xr:uid="{00000000-0005-0000-0000-00004A310000}"/>
    <cellStyle name="Valuta 15 3 3 2" xfId="8708" xr:uid="{00000000-0005-0000-0000-00004B310000}"/>
    <cellStyle name="Valuta 15 3 4" xfId="8709" xr:uid="{00000000-0005-0000-0000-00004C310000}"/>
    <cellStyle name="Valuta 15 3 5" xfId="8706" xr:uid="{00000000-0005-0000-0000-00004D310000}"/>
    <cellStyle name="Valuta 15 3 6" xfId="14523" xr:uid="{00000000-0005-0000-0000-00004E310000}"/>
    <cellStyle name="Valuta 15 3 7" xfId="2814" xr:uid="{00000000-0005-0000-0000-00004F310000}"/>
    <cellStyle name="Valuta 15 4" xfId="1388" xr:uid="{00000000-0005-0000-0000-000050310000}"/>
    <cellStyle name="Valuta 15 4 2" xfId="8710" xr:uid="{00000000-0005-0000-0000-000051310000}"/>
    <cellStyle name="Valuta 15 5" xfId="4585" xr:uid="{00000000-0005-0000-0000-000052310000}"/>
    <cellStyle name="Valuta 15 5 2" xfId="4586" xr:uid="{00000000-0005-0000-0000-000053310000}"/>
    <cellStyle name="Valuta 15 5 2 2" xfId="8712" xr:uid="{00000000-0005-0000-0000-000054310000}"/>
    <cellStyle name="Valuta 15 5 3" xfId="8711" xr:uid="{00000000-0005-0000-0000-000055310000}"/>
    <cellStyle name="Valuta 15 6" xfId="4587" xr:uid="{00000000-0005-0000-0000-000056310000}"/>
    <cellStyle name="Valuta 15 6 2" xfId="8713" xr:uid="{00000000-0005-0000-0000-000057310000}"/>
    <cellStyle name="Valuta 15 7" xfId="4580" xr:uid="{00000000-0005-0000-0000-000058310000}"/>
    <cellStyle name="Valuta 15 7 2" xfId="8714" xr:uid="{00000000-0005-0000-0000-000059310000}"/>
    <cellStyle name="Valuta 15 8" xfId="8153" xr:uid="{00000000-0005-0000-0000-00005A310000}"/>
    <cellStyle name="Valuta 15 8 2" xfId="8715" xr:uid="{00000000-0005-0000-0000-00005B310000}"/>
    <cellStyle name="Valuta 15 9" xfId="8696" xr:uid="{00000000-0005-0000-0000-00005C310000}"/>
    <cellStyle name="Valuta 15_ogr hl" xfId="1389" xr:uid="{00000000-0005-0000-0000-00005D310000}"/>
    <cellStyle name="Valuta 19" xfId="1390" xr:uid="{00000000-0005-0000-0000-00005E310000}"/>
    <cellStyle name="Valuta 19 2" xfId="1391" xr:uid="{00000000-0005-0000-0000-00005F310000}"/>
    <cellStyle name="Valuta 19 2 2" xfId="7926" xr:uid="{00000000-0005-0000-0000-000060310000}"/>
    <cellStyle name="Valuta 19 2 2 2" xfId="8718" xr:uid="{00000000-0005-0000-0000-000061310000}"/>
    <cellStyle name="Valuta 19 2 3" xfId="3069" xr:uid="{00000000-0005-0000-0000-000062310000}"/>
    <cellStyle name="Valuta 19 2 3 2" xfId="8719" xr:uid="{00000000-0005-0000-0000-000063310000}"/>
    <cellStyle name="Valuta 19 2 4" xfId="8717" xr:uid="{00000000-0005-0000-0000-000064310000}"/>
    <cellStyle name="Valuta 19 3" xfId="1392" xr:uid="{00000000-0005-0000-0000-000065310000}"/>
    <cellStyle name="Valuta 19 3 2" xfId="4589" xr:uid="{00000000-0005-0000-0000-000066310000}"/>
    <cellStyle name="Valuta 19 3 2 2" xfId="8721" xr:uid="{00000000-0005-0000-0000-000067310000}"/>
    <cellStyle name="Valuta 19 3 3" xfId="3258" xr:uid="{00000000-0005-0000-0000-000068310000}"/>
    <cellStyle name="Valuta 19 3 3 2" xfId="8722" xr:uid="{00000000-0005-0000-0000-000069310000}"/>
    <cellStyle name="Valuta 19 3 4" xfId="8723" xr:uid="{00000000-0005-0000-0000-00006A310000}"/>
    <cellStyle name="Valuta 19 3 5" xfId="8720" xr:uid="{00000000-0005-0000-0000-00006B310000}"/>
    <cellStyle name="Valuta 19 3 6" xfId="14524" xr:uid="{00000000-0005-0000-0000-00006C310000}"/>
    <cellStyle name="Valuta 19 3 7" xfId="2815" xr:uid="{00000000-0005-0000-0000-00006D310000}"/>
    <cellStyle name="Valuta 19 4" xfId="1393" xr:uid="{00000000-0005-0000-0000-00006E310000}"/>
    <cellStyle name="Valuta 19 4 2" xfId="8724" xr:uid="{00000000-0005-0000-0000-00006F310000}"/>
    <cellStyle name="Valuta 19 5" xfId="4590" xr:uid="{00000000-0005-0000-0000-000070310000}"/>
    <cellStyle name="Valuta 19 5 2" xfId="4591" xr:uid="{00000000-0005-0000-0000-000071310000}"/>
    <cellStyle name="Valuta 19 5 2 2" xfId="8726" xr:uid="{00000000-0005-0000-0000-000072310000}"/>
    <cellStyle name="Valuta 19 5 3" xfId="8725" xr:uid="{00000000-0005-0000-0000-000073310000}"/>
    <cellStyle name="Valuta 19 6" xfId="4592" xr:uid="{00000000-0005-0000-0000-000074310000}"/>
    <cellStyle name="Valuta 19 6 2" xfId="8727" xr:uid="{00000000-0005-0000-0000-000075310000}"/>
    <cellStyle name="Valuta 19 7" xfId="4588" xr:uid="{00000000-0005-0000-0000-000076310000}"/>
    <cellStyle name="Valuta 19 7 2" xfId="8728" xr:uid="{00000000-0005-0000-0000-000077310000}"/>
    <cellStyle name="Valuta 19 8" xfId="7328" xr:uid="{00000000-0005-0000-0000-000078310000}"/>
    <cellStyle name="Valuta 19 8 2" xfId="8729" xr:uid="{00000000-0005-0000-0000-000079310000}"/>
    <cellStyle name="Valuta 19 9" xfId="8716" xr:uid="{00000000-0005-0000-0000-00007A310000}"/>
    <cellStyle name="Valuta 2" xfId="1394" xr:uid="{00000000-0005-0000-0000-00007B310000}"/>
    <cellStyle name="Valuta 2 1" xfId="1395" xr:uid="{00000000-0005-0000-0000-00007C310000}"/>
    <cellStyle name="Valuta 2 1 2" xfId="7072" xr:uid="{00000000-0005-0000-0000-00007D310000}"/>
    <cellStyle name="Valuta 2 1 2 2" xfId="8732" xr:uid="{00000000-0005-0000-0000-00007E310000}"/>
    <cellStyle name="Valuta 2 1 3" xfId="3084" xr:uid="{00000000-0005-0000-0000-00007F310000}"/>
    <cellStyle name="Valuta 2 1 3 2" xfId="8733" xr:uid="{00000000-0005-0000-0000-000080310000}"/>
    <cellStyle name="Valuta 2 1 4" xfId="8731" xr:uid="{00000000-0005-0000-0000-000081310000}"/>
    <cellStyle name="Valuta 2 1 5" xfId="2619" xr:uid="{00000000-0005-0000-0000-000082310000}"/>
    <cellStyle name="Valuta 2 10" xfId="4594" xr:uid="{00000000-0005-0000-0000-000083310000}"/>
    <cellStyle name="Valuta 2 10 2" xfId="8734" xr:uid="{00000000-0005-0000-0000-000084310000}"/>
    <cellStyle name="Valuta 2 11" xfId="4593" xr:uid="{00000000-0005-0000-0000-000085310000}"/>
    <cellStyle name="Valuta 2 11 2" xfId="8735" xr:uid="{00000000-0005-0000-0000-000086310000}"/>
    <cellStyle name="Valuta 2 12" xfId="3083" xr:uid="{00000000-0005-0000-0000-000087310000}"/>
    <cellStyle name="Valuta 2 12 2" xfId="8736" xr:uid="{00000000-0005-0000-0000-000088310000}"/>
    <cellStyle name="Valuta 2 13" xfId="8730" xr:uid="{00000000-0005-0000-0000-000089310000}"/>
    <cellStyle name="Valuta 2 14" xfId="2618" xr:uid="{00000000-0005-0000-0000-00008A310000}"/>
    <cellStyle name="Valuta 2 2" xfId="1396" xr:uid="{00000000-0005-0000-0000-00008B310000}"/>
    <cellStyle name="Valuta 2 2 10" xfId="8737" xr:uid="{00000000-0005-0000-0000-00008C310000}"/>
    <cellStyle name="Valuta 2 2 2" xfId="1397" xr:uid="{00000000-0005-0000-0000-00008D310000}"/>
    <cellStyle name="Valuta 2 2 2 2" xfId="1398" xr:uid="{00000000-0005-0000-0000-00008E310000}"/>
    <cellStyle name="Valuta 2 2 2 2 2" xfId="7924" xr:uid="{00000000-0005-0000-0000-00008F310000}"/>
    <cellStyle name="Valuta 2 2 2 2 2 2" xfId="8740" xr:uid="{00000000-0005-0000-0000-000090310000}"/>
    <cellStyle name="Valuta 2 2 2 2 3" xfId="7327" xr:uid="{00000000-0005-0000-0000-000091310000}"/>
    <cellStyle name="Valuta 2 2 2 2 3 2" xfId="8741" xr:uid="{00000000-0005-0000-0000-000092310000}"/>
    <cellStyle name="Valuta 2 2 2 2 4" xfId="8739" xr:uid="{00000000-0005-0000-0000-000093310000}"/>
    <cellStyle name="Valuta 2 2 2 3" xfId="1399" xr:uid="{00000000-0005-0000-0000-000094310000}"/>
    <cellStyle name="Valuta 2 2 2 3 2" xfId="3238" xr:uid="{00000000-0005-0000-0000-000095310000}"/>
    <cellStyle name="Valuta 2 2 2 3 2 2" xfId="8743" xr:uid="{00000000-0005-0000-0000-000096310000}"/>
    <cellStyle name="Valuta 2 2 2 3 3" xfId="8744" xr:uid="{00000000-0005-0000-0000-000097310000}"/>
    <cellStyle name="Valuta 2 2 2 3 4" xfId="8742" xr:uid="{00000000-0005-0000-0000-000098310000}"/>
    <cellStyle name="Valuta 2 2 2 3 5" xfId="3259" xr:uid="{00000000-0005-0000-0000-000099310000}"/>
    <cellStyle name="Valuta 2 2 2 4" xfId="4596" xr:uid="{00000000-0005-0000-0000-00009A310000}"/>
    <cellStyle name="Valuta 2 2 2 4 2" xfId="8745" xr:uid="{00000000-0005-0000-0000-00009B310000}"/>
    <cellStyle name="Valuta 2 2 2 5" xfId="7326" xr:uid="{00000000-0005-0000-0000-00009C310000}"/>
    <cellStyle name="Valuta 2 2 2 5 2" xfId="8746" xr:uid="{00000000-0005-0000-0000-00009D310000}"/>
    <cellStyle name="Valuta 2 2 2 6" xfId="8738" xr:uid="{00000000-0005-0000-0000-00009E310000}"/>
    <cellStyle name="Valuta 2 2 3" xfId="1400" xr:uid="{00000000-0005-0000-0000-00009F310000}"/>
    <cellStyle name="Valuta 2 2 3 2" xfId="8182" xr:uid="{00000000-0005-0000-0000-0000A0310000}"/>
    <cellStyle name="Valuta 2 2 3 2 2" xfId="8748" xr:uid="{00000000-0005-0000-0000-0000A1310000}"/>
    <cellStyle name="Valuta 2 2 3 3" xfId="7324" xr:uid="{00000000-0005-0000-0000-0000A2310000}"/>
    <cellStyle name="Valuta 2 2 3 3 2" xfId="8749" xr:uid="{00000000-0005-0000-0000-0000A3310000}"/>
    <cellStyle name="Valuta 2 2 3 4" xfId="8747" xr:uid="{00000000-0005-0000-0000-0000A4310000}"/>
    <cellStyle name="Valuta 2 2 4" xfId="1401" xr:uid="{00000000-0005-0000-0000-0000A5310000}"/>
    <cellStyle name="Valuta 2 2 4 2" xfId="4597" xr:uid="{00000000-0005-0000-0000-0000A6310000}"/>
    <cellStyle name="Valuta 2 2 4 2 2" xfId="8751" xr:uid="{00000000-0005-0000-0000-0000A7310000}"/>
    <cellStyle name="Valuta 2 2 4 3" xfId="3260" xr:uid="{00000000-0005-0000-0000-0000A8310000}"/>
    <cellStyle name="Valuta 2 2 4 3 2" xfId="8752" xr:uid="{00000000-0005-0000-0000-0000A9310000}"/>
    <cellStyle name="Valuta 2 2 4 4" xfId="8753" xr:uid="{00000000-0005-0000-0000-0000AA310000}"/>
    <cellStyle name="Valuta 2 2 4 5" xfId="8750" xr:uid="{00000000-0005-0000-0000-0000AB310000}"/>
    <cellStyle name="Valuta 2 2 4 6" xfId="14526" xr:uid="{00000000-0005-0000-0000-0000AC310000}"/>
    <cellStyle name="Valuta 2 2 4 7" xfId="2817" xr:uid="{00000000-0005-0000-0000-0000AD310000}"/>
    <cellStyle name="Valuta 2 2 5" xfId="1402" xr:uid="{00000000-0005-0000-0000-0000AE310000}"/>
    <cellStyle name="Valuta 2 2 5 2" xfId="8754" xr:uid="{00000000-0005-0000-0000-0000AF310000}"/>
    <cellStyle name="Valuta 2 2 6" xfId="4598" xr:uid="{00000000-0005-0000-0000-0000B0310000}"/>
    <cellStyle name="Valuta 2 2 6 2" xfId="4599" xr:uid="{00000000-0005-0000-0000-0000B1310000}"/>
    <cellStyle name="Valuta 2 2 6 2 2" xfId="8756" xr:uid="{00000000-0005-0000-0000-0000B2310000}"/>
    <cellStyle name="Valuta 2 2 6 3" xfId="8755" xr:uid="{00000000-0005-0000-0000-0000B3310000}"/>
    <cellStyle name="Valuta 2 2 7" xfId="4600" xr:uid="{00000000-0005-0000-0000-0000B4310000}"/>
    <cellStyle name="Valuta 2 2 7 2" xfId="8757" xr:uid="{00000000-0005-0000-0000-0000B5310000}"/>
    <cellStyle name="Valuta 2 2 8" xfId="4595" xr:uid="{00000000-0005-0000-0000-0000B6310000}"/>
    <cellStyle name="Valuta 2 2 8 2" xfId="8758" xr:uid="{00000000-0005-0000-0000-0000B7310000}"/>
    <cellStyle name="Valuta 2 2 9" xfId="2744" xr:uid="{00000000-0005-0000-0000-0000B8310000}"/>
    <cellStyle name="Valuta 2 2 9 2" xfId="8759" xr:uid="{00000000-0005-0000-0000-0000B9310000}"/>
    <cellStyle name="Valuta 2 3" xfId="1403" xr:uid="{00000000-0005-0000-0000-0000BA310000}"/>
    <cellStyle name="Valuta 2 3 10" xfId="8760" xr:uid="{00000000-0005-0000-0000-0000BB310000}"/>
    <cellStyle name="Valuta 2 3 2" xfId="1404" xr:uid="{00000000-0005-0000-0000-0000BC310000}"/>
    <cellStyle name="Valuta 2 3 2 2" xfId="7925" xr:uid="{00000000-0005-0000-0000-0000BD310000}"/>
    <cellStyle name="Valuta 2 3 2 2 2" xfId="8762" xr:uid="{00000000-0005-0000-0000-0000BE310000}"/>
    <cellStyle name="Valuta 2 3 2 3" xfId="3085" xr:uid="{00000000-0005-0000-0000-0000BF310000}"/>
    <cellStyle name="Valuta 2 3 2 3 2" xfId="8763" xr:uid="{00000000-0005-0000-0000-0000C0310000}"/>
    <cellStyle name="Valuta 2 3 2 4" xfId="8761" xr:uid="{00000000-0005-0000-0000-0000C1310000}"/>
    <cellStyle name="Valuta 2 3 2 5" xfId="2620" xr:uid="{00000000-0005-0000-0000-0000C2310000}"/>
    <cellStyle name="Valuta 2 3 3" xfId="1405" xr:uid="{00000000-0005-0000-0000-0000C3310000}"/>
    <cellStyle name="Valuta 2 3 3 2" xfId="7071" xr:uid="{00000000-0005-0000-0000-0000C4310000}"/>
    <cellStyle name="Valuta 2 3 3 2 2" xfId="8765" xr:uid="{00000000-0005-0000-0000-0000C5310000}"/>
    <cellStyle name="Valuta 2 3 3 3" xfId="3086" xr:uid="{00000000-0005-0000-0000-0000C6310000}"/>
    <cellStyle name="Valuta 2 3 3 3 2" xfId="8766" xr:uid="{00000000-0005-0000-0000-0000C7310000}"/>
    <cellStyle name="Valuta 2 3 3 4" xfId="8764" xr:uid="{00000000-0005-0000-0000-0000C8310000}"/>
    <cellStyle name="Valuta 2 3 4" xfId="1406" xr:uid="{00000000-0005-0000-0000-0000C9310000}"/>
    <cellStyle name="Valuta 2 3 4 2" xfId="4602" xr:uid="{00000000-0005-0000-0000-0000CA310000}"/>
    <cellStyle name="Valuta 2 3 4 2 2" xfId="8768" xr:uid="{00000000-0005-0000-0000-0000CB310000}"/>
    <cellStyle name="Valuta 2 3 4 3" xfId="3261" xr:uid="{00000000-0005-0000-0000-0000CC310000}"/>
    <cellStyle name="Valuta 2 3 4 3 2" xfId="8769" xr:uid="{00000000-0005-0000-0000-0000CD310000}"/>
    <cellStyle name="Valuta 2 3 4 4" xfId="8770" xr:uid="{00000000-0005-0000-0000-0000CE310000}"/>
    <cellStyle name="Valuta 2 3 4 5" xfId="8767" xr:uid="{00000000-0005-0000-0000-0000CF310000}"/>
    <cellStyle name="Valuta 2 3 4 6" xfId="14527" xr:uid="{00000000-0005-0000-0000-0000D0310000}"/>
    <cellStyle name="Valuta 2 3 4 7" xfId="2818" xr:uid="{00000000-0005-0000-0000-0000D1310000}"/>
    <cellStyle name="Valuta 2 3 5" xfId="1407" xr:uid="{00000000-0005-0000-0000-0000D2310000}"/>
    <cellStyle name="Valuta 2 3 5 2" xfId="8771" xr:uid="{00000000-0005-0000-0000-0000D3310000}"/>
    <cellStyle name="Valuta 2 3 6" xfId="4603" xr:uid="{00000000-0005-0000-0000-0000D4310000}"/>
    <cellStyle name="Valuta 2 3 6 2" xfId="4604" xr:uid="{00000000-0005-0000-0000-0000D5310000}"/>
    <cellStyle name="Valuta 2 3 6 2 2" xfId="8773" xr:uid="{00000000-0005-0000-0000-0000D6310000}"/>
    <cellStyle name="Valuta 2 3 6 3" xfId="8772" xr:uid="{00000000-0005-0000-0000-0000D7310000}"/>
    <cellStyle name="Valuta 2 3 7" xfId="4605" xr:uid="{00000000-0005-0000-0000-0000D8310000}"/>
    <cellStyle name="Valuta 2 3 7 2" xfId="8774" xr:uid="{00000000-0005-0000-0000-0000D9310000}"/>
    <cellStyle name="Valuta 2 3 8" xfId="4601" xr:uid="{00000000-0005-0000-0000-0000DA310000}"/>
    <cellStyle name="Valuta 2 3 8 2" xfId="8775" xr:uid="{00000000-0005-0000-0000-0000DB310000}"/>
    <cellStyle name="Valuta 2 3 9" xfId="7325" xr:uid="{00000000-0005-0000-0000-0000DC310000}"/>
    <cellStyle name="Valuta 2 3 9 2" xfId="8776" xr:uid="{00000000-0005-0000-0000-0000DD310000}"/>
    <cellStyle name="Valuta 2 4" xfId="1408" xr:uid="{00000000-0005-0000-0000-0000DE310000}"/>
    <cellStyle name="Valuta 2 4 2" xfId="7923" xr:uid="{00000000-0005-0000-0000-0000DF310000}"/>
    <cellStyle name="Valuta 2 4 2 2" xfId="8778" xr:uid="{00000000-0005-0000-0000-0000E0310000}"/>
    <cellStyle name="Valuta 2 4 3" xfId="3087" xr:uid="{00000000-0005-0000-0000-0000E1310000}"/>
    <cellStyle name="Valuta 2 4 3 2" xfId="8779" xr:uid="{00000000-0005-0000-0000-0000E2310000}"/>
    <cellStyle name="Valuta 2 4 4" xfId="8777" xr:uid="{00000000-0005-0000-0000-0000E3310000}"/>
    <cellStyle name="Valuta 2 4 5" xfId="2621" xr:uid="{00000000-0005-0000-0000-0000E4310000}"/>
    <cellStyle name="Valuta 2 5" xfId="1409" xr:uid="{00000000-0005-0000-0000-0000E5310000}"/>
    <cellStyle name="Valuta 2 5 2" xfId="7070" xr:uid="{00000000-0005-0000-0000-0000E6310000}"/>
    <cellStyle name="Valuta 2 5 2 2" xfId="8781" xr:uid="{00000000-0005-0000-0000-0000E7310000}"/>
    <cellStyle name="Valuta 2 5 3" xfId="7323" xr:uid="{00000000-0005-0000-0000-0000E8310000}"/>
    <cellStyle name="Valuta 2 5 3 2" xfId="8782" xr:uid="{00000000-0005-0000-0000-0000E9310000}"/>
    <cellStyle name="Valuta 2 5 4" xfId="8780" xr:uid="{00000000-0005-0000-0000-0000EA310000}"/>
    <cellStyle name="Valuta 2 5 5" xfId="2622" xr:uid="{00000000-0005-0000-0000-0000EB310000}"/>
    <cellStyle name="Valuta 2 6" xfId="1410" xr:uid="{00000000-0005-0000-0000-0000EC310000}"/>
    <cellStyle name="Valuta 2 6 2" xfId="3182" xr:uid="{00000000-0005-0000-0000-0000ED310000}"/>
    <cellStyle name="Valuta 2 6 2 2" xfId="8784" xr:uid="{00000000-0005-0000-0000-0000EE310000}"/>
    <cellStyle name="Valuta 2 6 3" xfId="7322" xr:uid="{00000000-0005-0000-0000-0000EF310000}"/>
    <cellStyle name="Valuta 2 6 3 2" xfId="8785" xr:uid="{00000000-0005-0000-0000-0000F0310000}"/>
    <cellStyle name="Valuta 2 6 4" xfId="8783" xr:uid="{00000000-0005-0000-0000-0000F1310000}"/>
    <cellStyle name="Valuta 2 6 5" xfId="2623" xr:uid="{00000000-0005-0000-0000-0000F2310000}"/>
    <cellStyle name="Valuta 2 7" xfId="1411" xr:uid="{00000000-0005-0000-0000-0000F3310000}"/>
    <cellStyle name="Valuta 2 7 2" xfId="1412" xr:uid="{00000000-0005-0000-0000-0000F4310000}"/>
    <cellStyle name="Valuta 2 7 2 2" xfId="8282" xr:uid="{00000000-0005-0000-0000-0000F5310000}"/>
    <cellStyle name="Valuta 2 7 2 2 2" xfId="8788" xr:uid="{00000000-0005-0000-0000-0000F6310000}"/>
    <cellStyle name="Valuta 2 7 2 3" xfId="3068" xr:uid="{00000000-0005-0000-0000-0000F7310000}"/>
    <cellStyle name="Valuta 2 7 2 3 2" xfId="8789" xr:uid="{00000000-0005-0000-0000-0000F8310000}"/>
    <cellStyle name="Valuta 2 7 2 4" xfId="8787" xr:uid="{00000000-0005-0000-0000-0000F9310000}"/>
    <cellStyle name="Valuta 2 7 3" xfId="1413" xr:uid="{00000000-0005-0000-0000-0000FA310000}"/>
    <cellStyle name="Valuta 2 7 3 2" xfId="7320" xr:uid="{00000000-0005-0000-0000-0000FB310000}"/>
    <cellStyle name="Valuta 2 7 3 2 2" xfId="8791" xr:uid="{00000000-0005-0000-0000-0000FC310000}"/>
    <cellStyle name="Valuta 2 7 3 3" xfId="8792" xr:uid="{00000000-0005-0000-0000-0000FD310000}"/>
    <cellStyle name="Valuta 2 7 3 4" xfId="8790" xr:uid="{00000000-0005-0000-0000-0000FE310000}"/>
    <cellStyle name="Valuta 2 7 3 5" xfId="3264" xr:uid="{00000000-0005-0000-0000-0000FF310000}"/>
    <cellStyle name="Valuta 2 7 4" xfId="4606" xr:uid="{00000000-0005-0000-0000-000000320000}"/>
    <cellStyle name="Valuta 2 7 4 2" xfId="8793" xr:uid="{00000000-0005-0000-0000-000001320000}"/>
    <cellStyle name="Valuta 2 7 5" xfId="7321" xr:uid="{00000000-0005-0000-0000-000002320000}"/>
    <cellStyle name="Valuta 2 7 5 2" xfId="8794" xr:uid="{00000000-0005-0000-0000-000003320000}"/>
    <cellStyle name="Valuta 2 7 6" xfId="8786" xr:uid="{00000000-0005-0000-0000-000004320000}"/>
    <cellStyle name="Valuta 2 8" xfId="1414" xr:uid="{00000000-0005-0000-0000-000005320000}"/>
    <cellStyle name="Valuta 2 8 2" xfId="3265" xr:uid="{00000000-0005-0000-0000-000006320000}"/>
    <cellStyle name="Valuta 2 8 2 2" xfId="8796" xr:uid="{00000000-0005-0000-0000-000007320000}"/>
    <cellStyle name="Valuta 2 8 3" xfId="8797" xr:uid="{00000000-0005-0000-0000-000008320000}"/>
    <cellStyle name="Valuta 2 8 4" xfId="8795" xr:uid="{00000000-0005-0000-0000-000009320000}"/>
    <cellStyle name="Valuta 2 8 5" xfId="14525" xr:uid="{00000000-0005-0000-0000-00000A320000}"/>
    <cellStyle name="Valuta 2 8 6" xfId="2816" xr:uid="{00000000-0005-0000-0000-00000B320000}"/>
    <cellStyle name="Valuta 2 9" xfId="1415" xr:uid="{00000000-0005-0000-0000-00000C320000}"/>
    <cellStyle name="Valuta 2 9 2" xfId="8798" xr:uid="{00000000-0005-0000-0000-00000D320000}"/>
    <cellStyle name="Valuta 2 9 3" xfId="3266" xr:uid="{00000000-0005-0000-0000-00000E320000}"/>
    <cellStyle name="Valuta 3" xfId="2624" xr:uid="{00000000-0005-0000-0000-00000F320000}"/>
    <cellStyle name="Valuta 3 2" xfId="1416" xr:uid="{00000000-0005-0000-0000-000010320000}"/>
    <cellStyle name="Valuta 3 2 2" xfId="1417" xr:uid="{00000000-0005-0000-0000-000011320000}"/>
    <cellStyle name="Valuta 3 2 2 2" xfId="8106" xr:uid="{00000000-0005-0000-0000-000012320000}"/>
    <cellStyle name="Valuta 3 2 2 2 2" xfId="8802" xr:uid="{00000000-0005-0000-0000-000013320000}"/>
    <cellStyle name="Valuta 3 2 2 3" xfId="2701" xr:uid="{00000000-0005-0000-0000-000014320000}"/>
    <cellStyle name="Valuta 3 2 2 3 2" xfId="8803" xr:uid="{00000000-0005-0000-0000-000015320000}"/>
    <cellStyle name="Valuta 3 2 2 4" xfId="8801" xr:uid="{00000000-0005-0000-0000-000016320000}"/>
    <cellStyle name="Valuta 3 2 3" xfId="1418" xr:uid="{00000000-0005-0000-0000-000017320000}"/>
    <cellStyle name="Valuta 3 2 3 2" xfId="4608" xr:uid="{00000000-0005-0000-0000-000018320000}"/>
    <cellStyle name="Valuta 3 2 3 2 2" xfId="8805" xr:uid="{00000000-0005-0000-0000-000019320000}"/>
    <cellStyle name="Valuta 3 2 3 3" xfId="3267" xr:uid="{00000000-0005-0000-0000-00001A320000}"/>
    <cellStyle name="Valuta 3 2 3 3 2" xfId="8806" xr:uid="{00000000-0005-0000-0000-00001B320000}"/>
    <cellStyle name="Valuta 3 2 3 4" xfId="8807" xr:uid="{00000000-0005-0000-0000-00001C320000}"/>
    <cellStyle name="Valuta 3 2 3 5" xfId="8804" xr:uid="{00000000-0005-0000-0000-00001D320000}"/>
    <cellStyle name="Valuta 3 2 3 6" xfId="14528" xr:uid="{00000000-0005-0000-0000-00001E320000}"/>
    <cellStyle name="Valuta 3 2 3 7" xfId="2819" xr:uid="{00000000-0005-0000-0000-00001F320000}"/>
    <cellStyle name="Valuta 3 2 4" xfId="1419" xr:uid="{00000000-0005-0000-0000-000020320000}"/>
    <cellStyle name="Valuta 3 2 4 2" xfId="8808" xr:uid="{00000000-0005-0000-0000-000021320000}"/>
    <cellStyle name="Valuta 3 2 5" xfId="4609" xr:uid="{00000000-0005-0000-0000-000022320000}"/>
    <cellStyle name="Valuta 3 2 5 2" xfId="4610" xr:uid="{00000000-0005-0000-0000-000023320000}"/>
    <cellStyle name="Valuta 3 2 5 2 2" xfId="8810" xr:uid="{00000000-0005-0000-0000-000024320000}"/>
    <cellStyle name="Valuta 3 2 5 3" xfId="8809" xr:uid="{00000000-0005-0000-0000-000025320000}"/>
    <cellStyle name="Valuta 3 2 6" xfId="4611" xr:uid="{00000000-0005-0000-0000-000026320000}"/>
    <cellStyle name="Valuta 3 2 6 2" xfId="8811" xr:uid="{00000000-0005-0000-0000-000027320000}"/>
    <cellStyle name="Valuta 3 2 7" xfId="4607" xr:uid="{00000000-0005-0000-0000-000028320000}"/>
    <cellStyle name="Valuta 3 2 7 2" xfId="8812" xr:uid="{00000000-0005-0000-0000-000029320000}"/>
    <cellStyle name="Valuta 3 2 8" xfId="3088" xr:uid="{00000000-0005-0000-0000-00002A320000}"/>
    <cellStyle name="Valuta 3 2 8 2" xfId="8813" xr:uid="{00000000-0005-0000-0000-00002B320000}"/>
    <cellStyle name="Valuta 3 2 9" xfId="8800" xr:uid="{00000000-0005-0000-0000-00002C320000}"/>
    <cellStyle name="Valuta 3 3" xfId="1420" xr:uid="{00000000-0005-0000-0000-00002D320000}"/>
    <cellStyle name="Valuta 3 3 2" xfId="1421" xr:uid="{00000000-0005-0000-0000-00002E320000}"/>
    <cellStyle name="Valuta 3 3 2 2" xfId="7910" xr:uid="{00000000-0005-0000-0000-00002F320000}"/>
    <cellStyle name="Valuta 3 3 2 2 2" xfId="8816" xr:uid="{00000000-0005-0000-0000-000030320000}"/>
    <cellStyle name="Valuta 3 3 2 3" xfId="7318" xr:uid="{00000000-0005-0000-0000-000031320000}"/>
    <cellStyle name="Valuta 3 3 2 3 2" xfId="8817" xr:uid="{00000000-0005-0000-0000-000032320000}"/>
    <cellStyle name="Valuta 3 3 2 4" xfId="8815" xr:uid="{00000000-0005-0000-0000-000033320000}"/>
    <cellStyle name="Valuta 3 3 3" xfId="1422" xr:uid="{00000000-0005-0000-0000-000034320000}"/>
    <cellStyle name="Valuta 3 3 3 2" xfId="4613" xr:uid="{00000000-0005-0000-0000-000035320000}"/>
    <cellStyle name="Valuta 3 3 3 2 2" xfId="8819" xr:uid="{00000000-0005-0000-0000-000036320000}"/>
    <cellStyle name="Valuta 3 3 3 3" xfId="3269" xr:uid="{00000000-0005-0000-0000-000037320000}"/>
    <cellStyle name="Valuta 3 3 3 3 2" xfId="8820" xr:uid="{00000000-0005-0000-0000-000038320000}"/>
    <cellStyle name="Valuta 3 3 3 4" xfId="8821" xr:uid="{00000000-0005-0000-0000-000039320000}"/>
    <cellStyle name="Valuta 3 3 3 5" xfId="8818" xr:uid="{00000000-0005-0000-0000-00003A320000}"/>
    <cellStyle name="Valuta 3 3 3 6" xfId="14529" xr:uid="{00000000-0005-0000-0000-00003B320000}"/>
    <cellStyle name="Valuta 3 3 3 7" xfId="2820" xr:uid="{00000000-0005-0000-0000-00003C320000}"/>
    <cellStyle name="Valuta 3 3 4" xfId="1423" xr:uid="{00000000-0005-0000-0000-00003D320000}"/>
    <cellStyle name="Valuta 3 3 4 2" xfId="8822" xr:uid="{00000000-0005-0000-0000-00003E320000}"/>
    <cellStyle name="Valuta 3 3 5" xfId="4614" xr:uid="{00000000-0005-0000-0000-00003F320000}"/>
    <cellStyle name="Valuta 3 3 5 2" xfId="4615" xr:uid="{00000000-0005-0000-0000-000040320000}"/>
    <cellStyle name="Valuta 3 3 5 2 2" xfId="8824" xr:uid="{00000000-0005-0000-0000-000041320000}"/>
    <cellStyle name="Valuta 3 3 5 3" xfId="8823" xr:uid="{00000000-0005-0000-0000-000042320000}"/>
    <cellStyle name="Valuta 3 3 6" xfId="4616" xr:uid="{00000000-0005-0000-0000-000043320000}"/>
    <cellStyle name="Valuta 3 3 6 2" xfId="8825" xr:uid="{00000000-0005-0000-0000-000044320000}"/>
    <cellStyle name="Valuta 3 3 7" xfId="4612" xr:uid="{00000000-0005-0000-0000-000045320000}"/>
    <cellStyle name="Valuta 3 3 7 2" xfId="8826" xr:uid="{00000000-0005-0000-0000-000046320000}"/>
    <cellStyle name="Valuta 3 3 8" xfId="7319" xr:uid="{00000000-0005-0000-0000-000047320000}"/>
    <cellStyle name="Valuta 3 3 8 2" xfId="8827" xr:uid="{00000000-0005-0000-0000-000048320000}"/>
    <cellStyle name="Valuta 3 3 9" xfId="8814" xr:uid="{00000000-0005-0000-0000-000049320000}"/>
    <cellStyle name="Valuta 3 4" xfId="1424" xr:uid="{00000000-0005-0000-0000-00004A320000}"/>
    <cellStyle name="Valuta 3 4 2" xfId="1425" xr:uid="{00000000-0005-0000-0000-00004B320000}"/>
    <cellStyle name="Valuta 3 4 2 2" xfId="8178" xr:uid="{00000000-0005-0000-0000-00004C320000}"/>
    <cellStyle name="Valuta 3 4 2 2 2" xfId="8830" xr:uid="{00000000-0005-0000-0000-00004D320000}"/>
    <cellStyle name="Valuta 3 4 2 3" xfId="3067" xr:uid="{00000000-0005-0000-0000-00004E320000}"/>
    <cellStyle name="Valuta 3 4 2 3 2" xfId="8831" xr:uid="{00000000-0005-0000-0000-00004F320000}"/>
    <cellStyle name="Valuta 3 4 2 4" xfId="8829" xr:uid="{00000000-0005-0000-0000-000050320000}"/>
    <cellStyle name="Valuta 3 4 3" xfId="1426" xr:uid="{00000000-0005-0000-0000-000051320000}"/>
    <cellStyle name="Valuta 3 4 3 2" xfId="4618" xr:uid="{00000000-0005-0000-0000-000052320000}"/>
    <cellStyle name="Valuta 3 4 3 2 2" xfId="8833" xr:uid="{00000000-0005-0000-0000-000053320000}"/>
    <cellStyle name="Valuta 3 4 3 3" xfId="3270" xr:uid="{00000000-0005-0000-0000-000054320000}"/>
    <cellStyle name="Valuta 3 4 3 3 2" xfId="8834" xr:uid="{00000000-0005-0000-0000-000055320000}"/>
    <cellStyle name="Valuta 3 4 3 4" xfId="8835" xr:uid="{00000000-0005-0000-0000-000056320000}"/>
    <cellStyle name="Valuta 3 4 3 5" xfId="8832" xr:uid="{00000000-0005-0000-0000-000057320000}"/>
    <cellStyle name="Valuta 3 4 3 6" xfId="14530" xr:uid="{00000000-0005-0000-0000-000058320000}"/>
    <cellStyle name="Valuta 3 4 3 7" xfId="2821" xr:uid="{00000000-0005-0000-0000-000059320000}"/>
    <cellStyle name="Valuta 3 4 4" xfId="1427" xr:uid="{00000000-0005-0000-0000-00005A320000}"/>
    <cellStyle name="Valuta 3 4 4 2" xfId="8836" xr:uid="{00000000-0005-0000-0000-00005B320000}"/>
    <cellStyle name="Valuta 3 4 5" xfId="4619" xr:uid="{00000000-0005-0000-0000-00005C320000}"/>
    <cellStyle name="Valuta 3 4 5 2" xfId="4620" xr:uid="{00000000-0005-0000-0000-00005D320000}"/>
    <cellStyle name="Valuta 3 4 5 2 2" xfId="8838" xr:uid="{00000000-0005-0000-0000-00005E320000}"/>
    <cellStyle name="Valuta 3 4 5 3" xfId="8837" xr:uid="{00000000-0005-0000-0000-00005F320000}"/>
    <cellStyle name="Valuta 3 4 6" xfId="4621" xr:uid="{00000000-0005-0000-0000-000060320000}"/>
    <cellStyle name="Valuta 3 4 6 2" xfId="8839" xr:uid="{00000000-0005-0000-0000-000061320000}"/>
    <cellStyle name="Valuta 3 4 7" xfId="4617" xr:uid="{00000000-0005-0000-0000-000062320000}"/>
    <cellStyle name="Valuta 3 4 7 2" xfId="8840" xr:uid="{00000000-0005-0000-0000-000063320000}"/>
    <cellStyle name="Valuta 3 4 8" xfId="7317" xr:uid="{00000000-0005-0000-0000-000064320000}"/>
    <cellStyle name="Valuta 3 4 8 2" xfId="8841" xr:uid="{00000000-0005-0000-0000-000065320000}"/>
    <cellStyle name="Valuta 3 4 9" xfId="8828" xr:uid="{00000000-0005-0000-0000-000066320000}"/>
    <cellStyle name="Valuta 3 5" xfId="1428" xr:uid="{00000000-0005-0000-0000-000067320000}"/>
    <cellStyle name="Valuta 3 5 2" xfId="1429" xr:uid="{00000000-0005-0000-0000-000068320000}"/>
    <cellStyle name="Valuta 3 5 2 2" xfId="7921" xr:uid="{00000000-0005-0000-0000-000069320000}"/>
    <cellStyle name="Valuta 3 5 2 2 2" xfId="8844" xr:uid="{00000000-0005-0000-0000-00006A320000}"/>
    <cellStyle name="Valuta 3 5 2 3" xfId="7316" xr:uid="{00000000-0005-0000-0000-00006B320000}"/>
    <cellStyle name="Valuta 3 5 2 3 2" xfId="8845" xr:uid="{00000000-0005-0000-0000-00006C320000}"/>
    <cellStyle name="Valuta 3 5 2 4" xfId="8843" xr:uid="{00000000-0005-0000-0000-00006D320000}"/>
    <cellStyle name="Valuta 3 5 3" xfId="1430" xr:uid="{00000000-0005-0000-0000-00006E320000}"/>
    <cellStyle name="Valuta 3 5 3 2" xfId="4623" xr:uid="{00000000-0005-0000-0000-00006F320000}"/>
    <cellStyle name="Valuta 3 5 3 2 2" xfId="8847" xr:uid="{00000000-0005-0000-0000-000070320000}"/>
    <cellStyle name="Valuta 3 5 3 3" xfId="3271" xr:uid="{00000000-0005-0000-0000-000071320000}"/>
    <cellStyle name="Valuta 3 5 3 3 2" xfId="8848" xr:uid="{00000000-0005-0000-0000-000072320000}"/>
    <cellStyle name="Valuta 3 5 3 4" xfId="8849" xr:uid="{00000000-0005-0000-0000-000073320000}"/>
    <cellStyle name="Valuta 3 5 3 5" xfId="8846" xr:uid="{00000000-0005-0000-0000-000074320000}"/>
    <cellStyle name="Valuta 3 5 3 6" xfId="14531" xr:uid="{00000000-0005-0000-0000-000075320000}"/>
    <cellStyle name="Valuta 3 5 3 7" xfId="2822" xr:uid="{00000000-0005-0000-0000-000076320000}"/>
    <cellStyle name="Valuta 3 5 4" xfId="1431" xr:uid="{00000000-0005-0000-0000-000077320000}"/>
    <cellStyle name="Valuta 3 5 4 2" xfId="8850" xr:uid="{00000000-0005-0000-0000-000078320000}"/>
    <cellStyle name="Valuta 3 5 5" xfId="4624" xr:uid="{00000000-0005-0000-0000-000079320000}"/>
    <cellStyle name="Valuta 3 5 5 2" xfId="4625" xr:uid="{00000000-0005-0000-0000-00007A320000}"/>
    <cellStyle name="Valuta 3 5 5 2 2" xfId="8852" xr:uid="{00000000-0005-0000-0000-00007B320000}"/>
    <cellStyle name="Valuta 3 5 5 3" xfId="8851" xr:uid="{00000000-0005-0000-0000-00007C320000}"/>
    <cellStyle name="Valuta 3 5 6" xfId="4626" xr:uid="{00000000-0005-0000-0000-00007D320000}"/>
    <cellStyle name="Valuta 3 5 6 2" xfId="8853" xr:uid="{00000000-0005-0000-0000-00007E320000}"/>
    <cellStyle name="Valuta 3 5 7" xfId="4622" xr:uid="{00000000-0005-0000-0000-00007F320000}"/>
    <cellStyle name="Valuta 3 5 7 2" xfId="8854" xr:uid="{00000000-0005-0000-0000-000080320000}"/>
    <cellStyle name="Valuta 3 5 8" xfId="7314" xr:uid="{00000000-0005-0000-0000-000081320000}"/>
    <cellStyle name="Valuta 3 5 8 2" xfId="8855" xr:uid="{00000000-0005-0000-0000-000082320000}"/>
    <cellStyle name="Valuta 3 5 9" xfId="8842" xr:uid="{00000000-0005-0000-0000-000083320000}"/>
    <cellStyle name="Valuta 3 6" xfId="1432" xr:uid="{00000000-0005-0000-0000-000084320000}"/>
    <cellStyle name="Valuta 3 6 2" xfId="1433" xr:uid="{00000000-0005-0000-0000-000085320000}"/>
    <cellStyle name="Valuta 3 6 2 2" xfId="8112" xr:uid="{00000000-0005-0000-0000-000086320000}"/>
    <cellStyle name="Valuta 3 6 2 2 2" xfId="8858" xr:uid="{00000000-0005-0000-0000-000087320000}"/>
    <cellStyle name="Valuta 3 6 2 3" xfId="7315" xr:uid="{00000000-0005-0000-0000-000088320000}"/>
    <cellStyle name="Valuta 3 6 2 3 2" xfId="8859" xr:uid="{00000000-0005-0000-0000-000089320000}"/>
    <cellStyle name="Valuta 3 6 2 4" xfId="8857" xr:uid="{00000000-0005-0000-0000-00008A320000}"/>
    <cellStyle name="Valuta 3 6 3" xfId="1434" xr:uid="{00000000-0005-0000-0000-00008B320000}"/>
    <cellStyle name="Valuta 3 6 3 2" xfId="4628" xr:uid="{00000000-0005-0000-0000-00008C320000}"/>
    <cellStyle name="Valuta 3 6 3 2 2" xfId="8861" xr:uid="{00000000-0005-0000-0000-00008D320000}"/>
    <cellStyle name="Valuta 3 6 3 3" xfId="3272" xr:uid="{00000000-0005-0000-0000-00008E320000}"/>
    <cellStyle name="Valuta 3 6 3 3 2" xfId="8862" xr:uid="{00000000-0005-0000-0000-00008F320000}"/>
    <cellStyle name="Valuta 3 6 3 4" xfId="8863" xr:uid="{00000000-0005-0000-0000-000090320000}"/>
    <cellStyle name="Valuta 3 6 3 5" xfId="8860" xr:uid="{00000000-0005-0000-0000-000091320000}"/>
    <cellStyle name="Valuta 3 6 3 6" xfId="14532" xr:uid="{00000000-0005-0000-0000-000092320000}"/>
    <cellStyle name="Valuta 3 6 3 7" xfId="2823" xr:uid="{00000000-0005-0000-0000-000093320000}"/>
    <cellStyle name="Valuta 3 6 4" xfId="1435" xr:uid="{00000000-0005-0000-0000-000094320000}"/>
    <cellStyle name="Valuta 3 6 4 2" xfId="8864" xr:uid="{00000000-0005-0000-0000-000095320000}"/>
    <cellStyle name="Valuta 3 6 5" xfId="4629" xr:uid="{00000000-0005-0000-0000-000096320000}"/>
    <cellStyle name="Valuta 3 6 5 2" xfId="4630" xr:uid="{00000000-0005-0000-0000-000097320000}"/>
    <cellStyle name="Valuta 3 6 5 2 2" xfId="8866" xr:uid="{00000000-0005-0000-0000-000098320000}"/>
    <cellStyle name="Valuta 3 6 5 3" xfId="8865" xr:uid="{00000000-0005-0000-0000-000099320000}"/>
    <cellStyle name="Valuta 3 6 6" xfId="4631" xr:uid="{00000000-0005-0000-0000-00009A320000}"/>
    <cellStyle name="Valuta 3 6 6 2" xfId="8867" xr:uid="{00000000-0005-0000-0000-00009B320000}"/>
    <cellStyle name="Valuta 3 6 7" xfId="4627" xr:uid="{00000000-0005-0000-0000-00009C320000}"/>
    <cellStyle name="Valuta 3 6 7 2" xfId="8868" xr:uid="{00000000-0005-0000-0000-00009D320000}"/>
    <cellStyle name="Valuta 3 6 8" xfId="3089" xr:uid="{00000000-0005-0000-0000-00009E320000}"/>
    <cellStyle name="Valuta 3 6 8 2" xfId="8869" xr:uid="{00000000-0005-0000-0000-00009F320000}"/>
    <cellStyle name="Valuta 3 6 9" xfId="8856" xr:uid="{00000000-0005-0000-0000-0000A0320000}"/>
    <cellStyle name="Valuta 3 7" xfId="1436" xr:uid="{00000000-0005-0000-0000-0000A1320000}"/>
    <cellStyle name="Valuta 3 7 2" xfId="1437" xr:uid="{00000000-0005-0000-0000-0000A2320000}"/>
    <cellStyle name="Valuta 3 7 2 2" xfId="7920" xr:uid="{00000000-0005-0000-0000-0000A3320000}"/>
    <cellStyle name="Valuta 3 7 2 2 2" xfId="8872" xr:uid="{00000000-0005-0000-0000-0000A4320000}"/>
    <cellStyle name="Valuta 3 7 2 3" xfId="7312" xr:uid="{00000000-0005-0000-0000-0000A5320000}"/>
    <cellStyle name="Valuta 3 7 2 3 2" xfId="8873" xr:uid="{00000000-0005-0000-0000-0000A6320000}"/>
    <cellStyle name="Valuta 3 7 2 4" xfId="8871" xr:uid="{00000000-0005-0000-0000-0000A7320000}"/>
    <cellStyle name="Valuta 3 7 3" xfId="1438" xr:uid="{00000000-0005-0000-0000-0000A8320000}"/>
    <cellStyle name="Valuta 3 7 3 2" xfId="4633" xr:uid="{00000000-0005-0000-0000-0000A9320000}"/>
    <cellStyle name="Valuta 3 7 3 2 2" xfId="8875" xr:uid="{00000000-0005-0000-0000-0000AA320000}"/>
    <cellStyle name="Valuta 3 7 3 3" xfId="3273" xr:uid="{00000000-0005-0000-0000-0000AB320000}"/>
    <cellStyle name="Valuta 3 7 3 3 2" xfId="8876" xr:uid="{00000000-0005-0000-0000-0000AC320000}"/>
    <cellStyle name="Valuta 3 7 3 4" xfId="8877" xr:uid="{00000000-0005-0000-0000-0000AD320000}"/>
    <cellStyle name="Valuta 3 7 3 5" xfId="8874" xr:uid="{00000000-0005-0000-0000-0000AE320000}"/>
    <cellStyle name="Valuta 3 7 3 6" xfId="14533" xr:uid="{00000000-0005-0000-0000-0000AF320000}"/>
    <cellStyle name="Valuta 3 7 3 7" xfId="2824" xr:uid="{00000000-0005-0000-0000-0000B0320000}"/>
    <cellStyle name="Valuta 3 7 4" xfId="1439" xr:uid="{00000000-0005-0000-0000-0000B1320000}"/>
    <cellStyle name="Valuta 3 7 4 2" xfId="8878" xr:uid="{00000000-0005-0000-0000-0000B2320000}"/>
    <cellStyle name="Valuta 3 7 5" xfId="4634" xr:uid="{00000000-0005-0000-0000-0000B3320000}"/>
    <cellStyle name="Valuta 3 7 5 2" xfId="4635" xr:uid="{00000000-0005-0000-0000-0000B4320000}"/>
    <cellStyle name="Valuta 3 7 5 2 2" xfId="8880" xr:uid="{00000000-0005-0000-0000-0000B5320000}"/>
    <cellStyle name="Valuta 3 7 5 3" xfId="8879" xr:uid="{00000000-0005-0000-0000-0000B6320000}"/>
    <cellStyle name="Valuta 3 7 6" xfId="4636" xr:uid="{00000000-0005-0000-0000-0000B7320000}"/>
    <cellStyle name="Valuta 3 7 6 2" xfId="8881" xr:uid="{00000000-0005-0000-0000-0000B8320000}"/>
    <cellStyle name="Valuta 3 7 7" xfId="4632" xr:uid="{00000000-0005-0000-0000-0000B9320000}"/>
    <cellStyle name="Valuta 3 7 7 2" xfId="8882" xr:uid="{00000000-0005-0000-0000-0000BA320000}"/>
    <cellStyle name="Valuta 3 7 8" xfId="3239" xr:uid="{00000000-0005-0000-0000-0000BB320000}"/>
    <cellStyle name="Valuta 3 7 8 2" xfId="8883" xr:uid="{00000000-0005-0000-0000-0000BC320000}"/>
    <cellStyle name="Valuta 3 7 9" xfId="8870" xr:uid="{00000000-0005-0000-0000-0000BD320000}"/>
    <cellStyle name="Valuta 3 8" xfId="1440" xr:uid="{00000000-0005-0000-0000-0000BE320000}"/>
    <cellStyle name="Valuta 3 8 2" xfId="1441" xr:uid="{00000000-0005-0000-0000-0000BF320000}"/>
    <cellStyle name="Valuta 3 8 2 2" xfId="7919" xr:uid="{00000000-0005-0000-0000-0000C0320000}"/>
    <cellStyle name="Valuta 3 8 2 2 2" xfId="8886" xr:uid="{00000000-0005-0000-0000-0000C1320000}"/>
    <cellStyle name="Valuta 3 8 2 3" xfId="3090" xr:uid="{00000000-0005-0000-0000-0000C2320000}"/>
    <cellStyle name="Valuta 3 8 2 3 2" xfId="8887" xr:uid="{00000000-0005-0000-0000-0000C3320000}"/>
    <cellStyle name="Valuta 3 8 2 4" xfId="8885" xr:uid="{00000000-0005-0000-0000-0000C4320000}"/>
    <cellStyle name="Valuta 3 8 3" xfId="1442" xr:uid="{00000000-0005-0000-0000-0000C5320000}"/>
    <cellStyle name="Valuta 3 8 3 2" xfId="4638" xr:uid="{00000000-0005-0000-0000-0000C6320000}"/>
    <cellStyle name="Valuta 3 8 3 2 2" xfId="8889" xr:uid="{00000000-0005-0000-0000-0000C7320000}"/>
    <cellStyle name="Valuta 3 8 3 3" xfId="3274" xr:uid="{00000000-0005-0000-0000-0000C8320000}"/>
    <cellStyle name="Valuta 3 8 3 3 2" xfId="8890" xr:uid="{00000000-0005-0000-0000-0000C9320000}"/>
    <cellStyle name="Valuta 3 8 3 4" xfId="8891" xr:uid="{00000000-0005-0000-0000-0000CA320000}"/>
    <cellStyle name="Valuta 3 8 3 5" xfId="8888" xr:uid="{00000000-0005-0000-0000-0000CB320000}"/>
    <cellStyle name="Valuta 3 8 3 6" xfId="14534" xr:uid="{00000000-0005-0000-0000-0000CC320000}"/>
    <cellStyle name="Valuta 3 8 3 7" xfId="2825" xr:uid="{00000000-0005-0000-0000-0000CD320000}"/>
    <cellStyle name="Valuta 3 8 4" xfId="1443" xr:uid="{00000000-0005-0000-0000-0000CE320000}"/>
    <cellStyle name="Valuta 3 8 4 2" xfId="8892" xr:uid="{00000000-0005-0000-0000-0000CF320000}"/>
    <cellStyle name="Valuta 3 8 5" xfId="4639" xr:uid="{00000000-0005-0000-0000-0000D0320000}"/>
    <cellStyle name="Valuta 3 8 5 2" xfId="4640" xr:uid="{00000000-0005-0000-0000-0000D1320000}"/>
    <cellStyle name="Valuta 3 8 5 2 2" xfId="8894" xr:uid="{00000000-0005-0000-0000-0000D2320000}"/>
    <cellStyle name="Valuta 3 8 5 3" xfId="8893" xr:uid="{00000000-0005-0000-0000-0000D3320000}"/>
    <cellStyle name="Valuta 3 8 6" xfId="4641" xr:uid="{00000000-0005-0000-0000-0000D4320000}"/>
    <cellStyle name="Valuta 3 8 6 2" xfId="8895" xr:uid="{00000000-0005-0000-0000-0000D5320000}"/>
    <cellStyle name="Valuta 3 8 7" xfId="4637" xr:uid="{00000000-0005-0000-0000-0000D6320000}"/>
    <cellStyle name="Valuta 3 8 7 2" xfId="8896" xr:uid="{00000000-0005-0000-0000-0000D7320000}"/>
    <cellStyle name="Valuta 3 8 8" xfId="7313" xr:uid="{00000000-0005-0000-0000-0000D8320000}"/>
    <cellStyle name="Valuta 3 8 8 2" xfId="8897" xr:uid="{00000000-0005-0000-0000-0000D9320000}"/>
    <cellStyle name="Valuta 3 8 9" xfId="8884" xr:uid="{00000000-0005-0000-0000-0000DA320000}"/>
    <cellStyle name="Valuta 3 9" xfId="8799" xr:uid="{00000000-0005-0000-0000-0000DB320000}"/>
    <cellStyle name="Valuta 4" xfId="7141" xr:uid="{00000000-0005-0000-0000-0000DC320000}"/>
    <cellStyle name="Valuta 4 2" xfId="8898" xr:uid="{00000000-0005-0000-0000-0000DD320000}"/>
    <cellStyle name="Valuta 4 3" xfId="15521" xr:uid="{00000000-0005-0000-0000-0000DE320000}"/>
    <cellStyle name="Valuta 4 4" xfId="20783" xr:uid="{00000000-0005-0000-0000-0000DF320000}"/>
    <cellStyle name="Valuta 4 5" xfId="21753" xr:uid="{00000000-0005-0000-0000-0000E0320000}"/>
    <cellStyle name="Vejica [0] 2" xfId="1444" xr:uid="{00000000-0005-0000-0000-0000E1320000}"/>
    <cellStyle name="Vejica [0] 2 2" xfId="1445" xr:uid="{00000000-0005-0000-0000-0000E2320000}"/>
    <cellStyle name="Vejica [0] 2 2 2" xfId="7069" xr:uid="{00000000-0005-0000-0000-0000E3320000}"/>
    <cellStyle name="Vejica [0] 2 2 2 2" xfId="8901" xr:uid="{00000000-0005-0000-0000-0000E4320000}"/>
    <cellStyle name="Vejica [0] 2 2 3" xfId="2745" xr:uid="{00000000-0005-0000-0000-0000E5320000}"/>
    <cellStyle name="Vejica [0] 2 2 3 2" xfId="8902" xr:uid="{00000000-0005-0000-0000-0000E6320000}"/>
    <cellStyle name="Vejica [0] 2 2 4" xfId="8900" xr:uid="{00000000-0005-0000-0000-0000E7320000}"/>
    <cellStyle name="Vejica [0] 2 2 5" xfId="2626" xr:uid="{00000000-0005-0000-0000-0000E8320000}"/>
    <cellStyle name="Vejica [0] 2 3" xfId="1446" xr:uid="{00000000-0005-0000-0000-0000E9320000}"/>
    <cellStyle name="Vejica [0] 2 3 2" xfId="3276" xr:uid="{00000000-0005-0000-0000-0000EA320000}"/>
    <cellStyle name="Vejica [0] 2 3 2 2" xfId="8904" xr:uid="{00000000-0005-0000-0000-0000EB320000}"/>
    <cellStyle name="Vejica [0] 2 3 3" xfId="8905" xr:uid="{00000000-0005-0000-0000-0000EC320000}"/>
    <cellStyle name="Vejica [0] 2 3 4" xfId="8903" xr:uid="{00000000-0005-0000-0000-0000ED320000}"/>
    <cellStyle name="Vejica [0] 2 3 5" xfId="14535" xr:uid="{00000000-0005-0000-0000-0000EE320000}"/>
    <cellStyle name="Vejica [0] 2 3 6" xfId="2826" xr:uid="{00000000-0005-0000-0000-0000EF320000}"/>
    <cellStyle name="Vejica [0] 2 4" xfId="1447" xr:uid="{00000000-0005-0000-0000-0000F0320000}"/>
    <cellStyle name="Vejica [0] 2 4 2" xfId="8906" xr:uid="{00000000-0005-0000-0000-0000F1320000}"/>
    <cellStyle name="Vejica [0] 2 5" xfId="4643" xr:uid="{00000000-0005-0000-0000-0000F2320000}"/>
    <cellStyle name="Vejica [0] 2 5 2" xfId="8907" xr:uid="{00000000-0005-0000-0000-0000F3320000}"/>
    <cellStyle name="Vejica [0] 2 6" xfId="4642" xr:uid="{00000000-0005-0000-0000-0000F4320000}"/>
    <cellStyle name="Vejica [0] 2 6 2" xfId="8908" xr:uid="{00000000-0005-0000-0000-0000F5320000}"/>
    <cellStyle name="Vejica [0] 2 7" xfId="8899" xr:uid="{00000000-0005-0000-0000-0000F6320000}"/>
    <cellStyle name="Vejica [0] 2 8" xfId="2625" xr:uid="{00000000-0005-0000-0000-0000F7320000}"/>
    <cellStyle name="Vejica 10" xfId="1448" xr:uid="{00000000-0005-0000-0000-0000F8320000}"/>
    <cellStyle name="Vejica 10 10" xfId="7311" xr:uid="{00000000-0005-0000-0000-0000F9320000}"/>
    <cellStyle name="Vejica 10 10 2" xfId="8910" xr:uid="{00000000-0005-0000-0000-0000FA320000}"/>
    <cellStyle name="Vejica 10 11" xfId="8909" xr:uid="{00000000-0005-0000-0000-0000FB320000}"/>
    <cellStyle name="Vejica 10 12" xfId="21754" xr:uid="{00000000-0005-0000-0000-0000FC320000}"/>
    <cellStyle name="Vejica 10 2" xfId="1449" xr:uid="{00000000-0005-0000-0000-0000FD320000}"/>
    <cellStyle name="Vejica 10 2 2" xfId="1450" xr:uid="{00000000-0005-0000-0000-0000FE320000}"/>
    <cellStyle name="Vejica 10 2 2 2" xfId="8107" xr:uid="{00000000-0005-0000-0000-0000FF320000}"/>
    <cellStyle name="Vejica 10 2 2 2 2" xfId="8913" xr:uid="{00000000-0005-0000-0000-000000330000}"/>
    <cellStyle name="Vejica 10 2 2 3" xfId="3066" xr:uid="{00000000-0005-0000-0000-000001330000}"/>
    <cellStyle name="Vejica 10 2 2 3 2" xfId="8914" xr:uid="{00000000-0005-0000-0000-000002330000}"/>
    <cellStyle name="Vejica 10 2 2 4" xfId="8912" xr:uid="{00000000-0005-0000-0000-000003330000}"/>
    <cellStyle name="Vejica 10 2 3" xfId="1451" xr:uid="{00000000-0005-0000-0000-000004330000}"/>
    <cellStyle name="Vejica 10 2 3 2" xfId="4646" xr:uid="{00000000-0005-0000-0000-000005330000}"/>
    <cellStyle name="Vejica 10 2 3 2 2" xfId="8916" xr:uid="{00000000-0005-0000-0000-000006330000}"/>
    <cellStyle name="Vejica 10 2 3 3" xfId="3277" xr:uid="{00000000-0005-0000-0000-000007330000}"/>
    <cellStyle name="Vejica 10 2 3 3 2" xfId="8917" xr:uid="{00000000-0005-0000-0000-000008330000}"/>
    <cellStyle name="Vejica 10 2 3 4" xfId="8918" xr:uid="{00000000-0005-0000-0000-000009330000}"/>
    <cellStyle name="Vejica 10 2 3 5" xfId="8915" xr:uid="{00000000-0005-0000-0000-00000A330000}"/>
    <cellStyle name="Vejica 10 2 3 6" xfId="14537" xr:uid="{00000000-0005-0000-0000-00000B330000}"/>
    <cellStyle name="Vejica 10 2 3 7" xfId="2828" xr:uid="{00000000-0005-0000-0000-00000C330000}"/>
    <cellStyle name="Vejica 10 2 4" xfId="1452" xr:uid="{00000000-0005-0000-0000-00000D330000}"/>
    <cellStyle name="Vejica 10 2 4 2" xfId="8919" xr:uid="{00000000-0005-0000-0000-00000E330000}"/>
    <cellStyle name="Vejica 10 2 5" xfId="4647" xr:uid="{00000000-0005-0000-0000-00000F330000}"/>
    <cellStyle name="Vejica 10 2 5 2" xfId="4648" xr:uid="{00000000-0005-0000-0000-000010330000}"/>
    <cellStyle name="Vejica 10 2 5 2 2" xfId="8921" xr:uid="{00000000-0005-0000-0000-000011330000}"/>
    <cellStyle name="Vejica 10 2 5 3" xfId="8920" xr:uid="{00000000-0005-0000-0000-000012330000}"/>
    <cellStyle name="Vejica 10 2 6" xfId="4649" xr:uid="{00000000-0005-0000-0000-000013330000}"/>
    <cellStyle name="Vejica 10 2 6 2" xfId="8922" xr:uid="{00000000-0005-0000-0000-000014330000}"/>
    <cellStyle name="Vejica 10 2 7" xfId="4645" xr:uid="{00000000-0005-0000-0000-000015330000}"/>
    <cellStyle name="Vejica 10 2 7 2" xfId="8923" xr:uid="{00000000-0005-0000-0000-000016330000}"/>
    <cellStyle name="Vejica 10 2 8" xfId="7310" xr:uid="{00000000-0005-0000-0000-000017330000}"/>
    <cellStyle name="Vejica 10 2 8 2" xfId="8924" xr:uid="{00000000-0005-0000-0000-000018330000}"/>
    <cellStyle name="Vejica 10 2 9" xfId="8911" xr:uid="{00000000-0005-0000-0000-000019330000}"/>
    <cellStyle name="Vejica 10 3" xfId="1453" xr:uid="{00000000-0005-0000-0000-00001A330000}"/>
    <cellStyle name="Vejica 10 3 2" xfId="1454" xr:uid="{00000000-0005-0000-0000-00001B330000}"/>
    <cellStyle name="Vejica 10 3 2 2" xfId="7911" xr:uid="{00000000-0005-0000-0000-00001C330000}"/>
    <cellStyle name="Vejica 10 3 2 2 2" xfId="8927" xr:uid="{00000000-0005-0000-0000-00001D330000}"/>
    <cellStyle name="Vejica 10 3 2 3" xfId="3240" xr:uid="{00000000-0005-0000-0000-00001E330000}"/>
    <cellStyle name="Vejica 10 3 2 3 2" xfId="8928" xr:uid="{00000000-0005-0000-0000-00001F330000}"/>
    <cellStyle name="Vejica 10 3 2 4" xfId="8926" xr:uid="{00000000-0005-0000-0000-000020330000}"/>
    <cellStyle name="Vejica 10 3 3" xfId="1455" xr:uid="{00000000-0005-0000-0000-000021330000}"/>
    <cellStyle name="Vejica 10 3 3 2" xfId="4651" xr:uid="{00000000-0005-0000-0000-000022330000}"/>
    <cellStyle name="Vejica 10 3 3 2 2" xfId="8930" xr:uid="{00000000-0005-0000-0000-000023330000}"/>
    <cellStyle name="Vejica 10 3 3 3" xfId="3278" xr:uid="{00000000-0005-0000-0000-000024330000}"/>
    <cellStyle name="Vejica 10 3 3 3 2" xfId="8931" xr:uid="{00000000-0005-0000-0000-000025330000}"/>
    <cellStyle name="Vejica 10 3 3 4" xfId="8932" xr:uid="{00000000-0005-0000-0000-000026330000}"/>
    <cellStyle name="Vejica 10 3 3 5" xfId="8929" xr:uid="{00000000-0005-0000-0000-000027330000}"/>
    <cellStyle name="Vejica 10 3 3 6" xfId="14538" xr:uid="{00000000-0005-0000-0000-000028330000}"/>
    <cellStyle name="Vejica 10 3 3 7" xfId="2829" xr:uid="{00000000-0005-0000-0000-000029330000}"/>
    <cellStyle name="Vejica 10 3 4" xfId="1456" xr:uid="{00000000-0005-0000-0000-00002A330000}"/>
    <cellStyle name="Vejica 10 3 4 2" xfId="8933" xr:uid="{00000000-0005-0000-0000-00002B330000}"/>
    <cellStyle name="Vejica 10 3 5" xfId="4652" xr:uid="{00000000-0005-0000-0000-00002C330000}"/>
    <cellStyle name="Vejica 10 3 5 2" xfId="4653" xr:uid="{00000000-0005-0000-0000-00002D330000}"/>
    <cellStyle name="Vejica 10 3 5 2 2" xfId="8935" xr:uid="{00000000-0005-0000-0000-00002E330000}"/>
    <cellStyle name="Vejica 10 3 5 3" xfId="8934" xr:uid="{00000000-0005-0000-0000-00002F330000}"/>
    <cellStyle name="Vejica 10 3 6" xfId="4654" xr:uid="{00000000-0005-0000-0000-000030330000}"/>
    <cellStyle name="Vejica 10 3 6 2" xfId="8936" xr:uid="{00000000-0005-0000-0000-000031330000}"/>
    <cellStyle name="Vejica 10 3 7" xfId="4650" xr:uid="{00000000-0005-0000-0000-000032330000}"/>
    <cellStyle name="Vejica 10 3 7 2" xfId="8937" xr:uid="{00000000-0005-0000-0000-000033330000}"/>
    <cellStyle name="Vejica 10 3 8" xfId="3091" xr:uid="{00000000-0005-0000-0000-000034330000}"/>
    <cellStyle name="Vejica 10 3 8 2" xfId="8938" xr:uid="{00000000-0005-0000-0000-000035330000}"/>
    <cellStyle name="Vejica 10 3 9" xfId="8925" xr:uid="{00000000-0005-0000-0000-000036330000}"/>
    <cellStyle name="Vejica 10 4" xfId="1457" xr:uid="{00000000-0005-0000-0000-000037330000}"/>
    <cellStyle name="Vejica 10 4 2" xfId="4656" xr:uid="{00000000-0005-0000-0000-000038330000}"/>
    <cellStyle name="Vejica 10 4 2 2" xfId="8940" xr:uid="{00000000-0005-0000-0000-000039330000}"/>
    <cellStyle name="Vejica 10 4 3" xfId="4657" xr:uid="{00000000-0005-0000-0000-00003A330000}"/>
    <cellStyle name="Vejica 10 4 3 2" xfId="8941" xr:uid="{00000000-0005-0000-0000-00003B330000}"/>
    <cellStyle name="Vejica 10 4 4" xfId="4655" xr:uid="{00000000-0005-0000-0000-00003C330000}"/>
    <cellStyle name="Vejica 10 4 4 2" xfId="8942" xr:uid="{00000000-0005-0000-0000-00003D330000}"/>
    <cellStyle name="Vejica 10 4 5" xfId="3081" xr:uid="{00000000-0005-0000-0000-00003E330000}"/>
    <cellStyle name="Vejica 10 4 5 2" xfId="8943" xr:uid="{00000000-0005-0000-0000-00003F330000}"/>
    <cellStyle name="Vejica 10 4 6" xfId="7309" xr:uid="{00000000-0005-0000-0000-000040330000}"/>
    <cellStyle name="Vejica 10 4 6 2" xfId="8944" xr:uid="{00000000-0005-0000-0000-000041330000}"/>
    <cellStyle name="Vejica 10 4 7" xfId="8939" xr:uid="{00000000-0005-0000-0000-000042330000}"/>
    <cellStyle name="Vejica 10 5" xfId="1458" xr:uid="{00000000-0005-0000-0000-000043330000}"/>
    <cellStyle name="Vejica 10 5 2" xfId="4658" xr:uid="{00000000-0005-0000-0000-000044330000}"/>
    <cellStyle name="Vejica 10 5 2 2" xfId="8946" xr:uid="{00000000-0005-0000-0000-000045330000}"/>
    <cellStyle name="Vejica 10 5 3" xfId="3279" xr:uid="{00000000-0005-0000-0000-000046330000}"/>
    <cellStyle name="Vejica 10 5 3 2" xfId="8947" xr:uid="{00000000-0005-0000-0000-000047330000}"/>
    <cellStyle name="Vejica 10 5 4" xfId="8948" xr:uid="{00000000-0005-0000-0000-000048330000}"/>
    <cellStyle name="Vejica 10 5 5" xfId="8945" xr:uid="{00000000-0005-0000-0000-000049330000}"/>
    <cellStyle name="Vejica 10 5 6" xfId="14536" xr:uid="{00000000-0005-0000-0000-00004A330000}"/>
    <cellStyle name="Vejica 10 5 7" xfId="2827" xr:uid="{00000000-0005-0000-0000-00004B330000}"/>
    <cellStyle name="Vejica 10 6" xfId="1459" xr:uid="{00000000-0005-0000-0000-00004C330000}"/>
    <cellStyle name="Vejica 10 6 2" xfId="8949" xr:uid="{00000000-0005-0000-0000-00004D330000}"/>
    <cellStyle name="Vejica 10 7" xfId="4659" xr:uid="{00000000-0005-0000-0000-00004E330000}"/>
    <cellStyle name="Vejica 10 7 2" xfId="4660" xr:uid="{00000000-0005-0000-0000-00004F330000}"/>
    <cellStyle name="Vejica 10 7 2 2" xfId="8951" xr:uid="{00000000-0005-0000-0000-000050330000}"/>
    <cellStyle name="Vejica 10 7 3" xfId="8950" xr:uid="{00000000-0005-0000-0000-000051330000}"/>
    <cellStyle name="Vejica 10 8" xfId="4661" xr:uid="{00000000-0005-0000-0000-000052330000}"/>
    <cellStyle name="Vejica 10 8 2" xfId="8952" xr:uid="{00000000-0005-0000-0000-000053330000}"/>
    <cellStyle name="Vejica 10 9" xfId="4644" xr:uid="{00000000-0005-0000-0000-000054330000}"/>
    <cellStyle name="Vejica 10 9 2" xfId="8953" xr:uid="{00000000-0005-0000-0000-000055330000}"/>
    <cellStyle name="Vejica 11" xfId="1460" xr:uid="{00000000-0005-0000-0000-000056330000}"/>
    <cellStyle name="Vejica 11 10" xfId="2627" xr:uid="{00000000-0005-0000-0000-000057330000}"/>
    <cellStyle name="Vejica 11 2" xfId="1461" xr:uid="{00000000-0005-0000-0000-000058330000}"/>
    <cellStyle name="Vejica 11 2 2" xfId="1462" xr:uid="{00000000-0005-0000-0000-000059330000}"/>
    <cellStyle name="Vejica 11 2 2 2" xfId="8179" xr:uid="{00000000-0005-0000-0000-00005A330000}"/>
    <cellStyle name="Vejica 11 2 2 2 2" xfId="8957" xr:uid="{00000000-0005-0000-0000-00005B330000}"/>
    <cellStyle name="Vejica 11 2 2 3" xfId="3064" xr:uid="{00000000-0005-0000-0000-00005C330000}"/>
    <cellStyle name="Vejica 11 2 2 3 2" xfId="8958" xr:uid="{00000000-0005-0000-0000-00005D330000}"/>
    <cellStyle name="Vejica 11 2 2 4" xfId="8956" xr:uid="{00000000-0005-0000-0000-00005E330000}"/>
    <cellStyle name="Vejica 11 2 3" xfId="1463" xr:uid="{00000000-0005-0000-0000-00005F330000}"/>
    <cellStyle name="Vejica 11 2 3 2" xfId="4664" xr:uid="{00000000-0005-0000-0000-000060330000}"/>
    <cellStyle name="Vejica 11 2 3 2 2" xfId="8960" xr:uid="{00000000-0005-0000-0000-000061330000}"/>
    <cellStyle name="Vejica 11 2 3 3" xfId="3280" xr:uid="{00000000-0005-0000-0000-000062330000}"/>
    <cellStyle name="Vejica 11 2 3 3 2" xfId="8961" xr:uid="{00000000-0005-0000-0000-000063330000}"/>
    <cellStyle name="Vejica 11 2 3 4" xfId="8962" xr:uid="{00000000-0005-0000-0000-000064330000}"/>
    <cellStyle name="Vejica 11 2 3 5" xfId="8959" xr:uid="{00000000-0005-0000-0000-000065330000}"/>
    <cellStyle name="Vejica 11 2 3 6" xfId="14540" xr:uid="{00000000-0005-0000-0000-000066330000}"/>
    <cellStyle name="Vejica 11 2 3 7" xfId="2831" xr:uid="{00000000-0005-0000-0000-000067330000}"/>
    <cellStyle name="Vejica 11 2 4" xfId="1464" xr:uid="{00000000-0005-0000-0000-000068330000}"/>
    <cellStyle name="Vejica 11 2 4 2" xfId="8963" xr:uid="{00000000-0005-0000-0000-000069330000}"/>
    <cellStyle name="Vejica 11 2 5" xfId="4665" xr:uid="{00000000-0005-0000-0000-00006A330000}"/>
    <cellStyle name="Vejica 11 2 5 2" xfId="4666" xr:uid="{00000000-0005-0000-0000-00006B330000}"/>
    <cellStyle name="Vejica 11 2 5 2 2" xfId="8965" xr:uid="{00000000-0005-0000-0000-00006C330000}"/>
    <cellStyle name="Vejica 11 2 5 3" xfId="8964" xr:uid="{00000000-0005-0000-0000-00006D330000}"/>
    <cellStyle name="Vejica 11 2 6" xfId="4667" xr:uid="{00000000-0005-0000-0000-00006E330000}"/>
    <cellStyle name="Vejica 11 2 6 2" xfId="8966" xr:uid="{00000000-0005-0000-0000-00006F330000}"/>
    <cellStyle name="Vejica 11 2 7" xfId="4663" xr:uid="{00000000-0005-0000-0000-000070330000}"/>
    <cellStyle name="Vejica 11 2 7 2" xfId="8967" xr:uid="{00000000-0005-0000-0000-000071330000}"/>
    <cellStyle name="Vejica 11 2 8" xfId="3065" xr:uid="{00000000-0005-0000-0000-000072330000}"/>
    <cellStyle name="Vejica 11 2 8 2" xfId="8968" xr:uid="{00000000-0005-0000-0000-000073330000}"/>
    <cellStyle name="Vejica 11 2 9" xfId="8955" xr:uid="{00000000-0005-0000-0000-000074330000}"/>
    <cellStyle name="Vejica 11 3" xfId="1465" xr:uid="{00000000-0005-0000-0000-000075330000}"/>
    <cellStyle name="Vejica 11 3 2" xfId="1466" xr:uid="{00000000-0005-0000-0000-000076330000}"/>
    <cellStyle name="Vejica 11 3 2 2" xfId="7918" xr:uid="{00000000-0005-0000-0000-000077330000}"/>
    <cellStyle name="Vejica 11 3 2 2 2" xfId="8971" xr:uid="{00000000-0005-0000-0000-000078330000}"/>
    <cellStyle name="Vejica 11 3 2 3" xfId="7307" xr:uid="{00000000-0005-0000-0000-000079330000}"/>
    <cellStyle name="Vejica 11 3 2 3 2" xfId="8972" xr:uid="{00000000-0005-0000-0000-00007A330000}"/>
    <cellStyle name="Vejica 11 3 2 4" xfId="8970" xr:uid="{00000000-0005-0000-0000-00007B330000}"/>
    <cellStyle name="Vejica 11 3 3" xfId="1467" xr:uid="{00000000-0005-0000-0000-00007C330000}"/>
    <cellStyle name="Vejica 11 3 3 2" xfId="4669" xr:uid="{00000000-0005-0000-0000-00007D330000}"/>
    <cellStyle name="Vejica 11 3 3 2 2" xfId="8974" xr:uid="{00000000-0005-0000-0000-00007E330000}"/>
    <cellStyle name="Vejica 11 3 3 3" xfId="3281" xr:uid="{00000000-0005-0000-0000-00007F330000}"/>
    <cellStyle name="Vejica 11 3 3 3 2" xfId="8975" xr:uid="{00000000-0005-0000-0000-000080330000}"/>
    <cellStyle name="Vejica 11 3 3 4" xfId="8976" xr:uid="{00000000-0005-0000-0000-000081330000}"/>
    <cellStyle name="Vejica 11 3 3 5" xfId="8973" xr:uid="{00000000-0005-0000-0000-000082330000}"/>
    <cellStyle name="Vejica 11 3 3 6" xfId="14541" xr:uid="{00000000-0005-0000-0000-000083330000}"/>
    <cellStyle name="Vejica 11 3 3 7" xfId="2832" xr:uid="{00000000-0005-0000-0000-000084330000}"/>
    <cellStyle name="Vejica 11 3 4" xfId="1468" xr:uid="{00000000-0005-0000-0000-000085330000}"/>
    <cellStyle name="Vejica 11 3 4 2" xfId="8977" xr:uid="{00000000-0005-0000-0000-000086330000}"/>
    <cellStyle name="Vejica 11 3 5" xfId="4670" xr:uid="{00000000-0005-0000-0000-000087330000}"/>
    <cellStyle name="Vejica 11 3 5 2" xfId="4671" xr:uid="{00000000-0005-0000-0000-000088330000}"/>
    <cellStyle name="Vejica 11 3 5 2 2" xfId="8979" xr:uid="{00000000-0005-0000-0000-000089330000}"/>
    <cellStyle name="Vejica 11 3 5 3" xfId="8978" xr:uid="{00000000-0005-0000-0000-00008A330000}"/>
    <cellStyle name="Vejica 11 3 6" xfId="4672" xr:uid="{00000000-0005-0000-0000-00008B330000}"/>
    <cellStyle name="Vejica 11 3 6 2" xfId="8980" xr:uid="{00000000-0005-0000-0000-00008C330000}"/>
    <cellStyle name="Vejica 11 3 7" xfId="4668" xr:uid="{00000000-0005-0000-0000-00008D330000}"/>
    <cellStyle name="Vejica 11 3 7 2" xfId="8981" xr:uid="{00000000-0005-0000-0000-00008E330000}"/>
    <cellStyle name="Vejica 11 3 8" xfId="7308" xr:uid="{00000000-0005-0000-0000-00008F330000}"/>
    <cellStyle name="Vejica 11 3 8 2" xfId="8982" xr:uid="{00000000-0005-0000-0000-000090330000}"/>
    <cellStyle name="Vejica 11 3 9" xfId="8969" xr:uid="{00000000-0005-0000-0000-000091330000}"/>
    <cellStyle name="Vejica 11 4" xfId="1469" xr:uid="{00000000-0005-0000-0000-000092330000}"/>
    <cellStyle name="Vejica 11 4 2" xfId="8133" xr:uid="{00000000-0005-0000-0000-000093330000}"/>
    <cellStyle name="Vejica 11 4 2 2" xfId="8984" xr:uid="{00000000-0005-0000-0000-000094330000}"/>
    <cellStyle name="Vejica 11 4 3" xfId="7306" xr:uid="{00000000-0005-0000-0000-000095330000}"/>
    <cellStyle name="Vejica 11 4 3 2" xfId="8985" xr:uid="{00000000-0005-0000-0000-000096330000}"/>
    <cellStyle name="Vejica 11 4 4" xfId="8983" xr:uid="{00000000-0005-0000-0000-000097330000}"/>
    <cellStyle name="Vejica 11 5" xfId="1470" xr:uid="{00000000-0005-0000-0000-000098330000}"/>
    <cellStyle name="Vejica 11 5 2" xfId="3282" xr:uid="{00000000-0005-0000-0000-000099330000}"/>
    <cellStyle name="Vejica 11 5 2 2" xfId="8987" xr:uid="{00000000-0005-0000-0000-00009A330000}"/>
    <cellStyle name="Vejica 11 5 3" xfId="8988" xr:uid="{00000000-0005-0000-0000-00009B330000}"/>
    <cellStyle name="Vejica 11 5 4" xfId="8986" xr:uid="{00000000-0005-0000-0000-00009C330000}"/>
    <cellStyle name="Vejica 11 5 5" xfId="14539" xr:uid="{00000000-0005-0000-0000-00009D330000}"/>
    <cellStyle name="Vejica 11 5 6" xfId="2830" xr:uid="{00000000-0005-0000-0000-00009E330000}"/>
    <cellStyle name="Vejica 11 6" xfId="1471" xr:uid="{00000000-0005-0000-0000-00009F330000}"/>
    <cellStyle name="Vejica 11 6 2" xfId="8989" xr:uid="{00000000-0005-0000-0000-0000A0330000}"/>
    <cellStyle name="Vejica 11 7" xfId="4673" xr:uid="{00000000-0005-0000-0000-0000A1330000}"/>
    <cellStyle name="Vejica 11 7 2" xfId="8990" xr:uid="{00000000-0005-0000-0000-0000A2330000}"/>
    <cellStyle name="Vejica 11 8" xfId="4662" xr:uid="{00000000-0005-0000-0000-0000A3330000}"/>
    <cellStyle name="Vejica 11 8 2" xfId="8991" xr:uid="{00000000-0005-0000-0000-0000A4330000}"/>
    <cellStyle name="Vejica 11 9" xfId="8954" xr:uid="{00000000-0005-0000-0000-0000A5330000}"/>
    <cellStyle name="Vejica 12" xfId="1472" xr:uid="{00000000-0005-0000-0000-0000A6330000}"/>
    <cellStyle name="Vejica 12 10" xfId="2628" xr:uid="{00000000-0005-0000-0000-0000A7330000}"/>
    <cellStyle name="Vejica 12 2" xfId="1473" xr:uid="{00000000-0005-0000-0000-0000A8330000}"/>
    <cellStyle name="Vejica 12 2 2" xfId="1474" xr:uid="{00000000-0005-0000-0000-0000A9330000}"/>
    <cellStyle name="Vejica 12 2 2 2" xfId="8233" xr:uid="{00000000-0005-0000-0000-0000AA330000}"/>
    <cellStyle name="Vejica 12 2 2 2 2" xfId="8995" xr:uid="{00000000-0005-0000-0000-0000AB330000}"/>
    <cellStyle name="Vejica 12 2 2 3" xfId="7305" xr:uid="{00000000-0005-0000-0000-0000AC330000}"/>
    <cellStyle name="Vejica 12 2 2 3 2" xfId="8996" xr:uid="{00000000-0005-0000-0000-0000AD330000}"/>
    <cellStyle name="Vejica 12 2 2 4" xfId="8994" xr:uid="{00000000-0005-0000-0000-0000AE330000}"/>
    <cellStyle name="Vejica 12 2 3" xfId="1475" xr:uid="{00000000-0005-0000-0000-0000AF330000}"/>
    <cellStyle name="Vejica 12 2 3 2" xfId="4676" xr:uid="{00000000-0005-0000-0000-0000B0330000}"/>
    <cellStyle name="Vejica 12 2 3 2 2" xfId="8998" xr:uid="{00000000-0005-0000-0000-0000B1330000}"/>
    <cellStyle name="Vejica 12 2 3 3" xfId="3284" xr:uid="{00000000-0005-0000-0000-0000B2330000}"/>
    <cellStyle name="Vejica 12 2 3 3 2" xfId="8999" xr:uid="{00000000-0005-0000-0000-0000B3330000}"/>
    <cellStyle name="Vejica 12 2 3 4" xfId="9000" xr:uid="{00000000-0005-0000-0000-0000B4330000}"/>
    <cellStyle name="Vejica 12 2 3 5" xfId="8997" xr:uid="{00000000-0005-0000-0000-0000B5330000}"/>
    <cellStyle name="Vejica 12 2 3 6" xfId="14543" xr:uid="{00000000-0005-0000-0000-0000B6330000}"/>
    <cellStyle name="Vejica 12 2 3 7" xfId="2834" xr:uid="{00000000-0005-0000-0000-0000B7330000}"/>
    <cellStyle name="Vejica 12 2 4" xfId="1476" xr:uid="{00000000-0005-0000-0000-0000B8330000}"/>
    <cellStyle name="Vejica 12 2 4 2" xfId="9001" xr:uid="{00000000-0005-0000-0000-0000B9330000}"/>
    <cellStyle name="Vejica 12 2 5" xfId="4677" xr:uid="{00000000-0005-0000-0000-0000BA330000}"/>
    <cellStyle name="Vejica 12 2 5 2" xfId="4678" xr:uid="{00000000-0005-0000-0000-0000BB330000}"/>
    <cellStyle name="Vejica 12 2 5 2 2" xfId="9003" xr:uid="{00000000-0005-0000-0000-0000BC330000}"/>
    <cellStyle name="Vejica 12 2 5 3" xfId="9002" xr:uid="{00000000-0005-0000-0000-0000BD330000}"/>
    <cellStyle name="Vejica 12 2 6" xfId="4679" xr:uid="{00000000-0005-0000-0000-0000BE330000}"/>
    <cellStyle name="Vejica 12 2 6 2" xfId="9004" xr:uid="{00000000-0005-0000-0000-0000BF330000}"/>
    <cellStyle name="Vejica 12 2 7" xfId="4675" xr:uid="{00000000-0005-0000-0000-0000C0330000}"/>
    <cellStyle name="Vejica 12 2 7 2" xfId="9005" xr:uid="{00000000-0005-0000-0000-0000C1330000}"/>
    <cellStyle name="Vejica 12 2 8" xfId="7298" xr:uid="{00000000-0005-0000-0000-0000C2330000}"/>
    <cellStyle name="Vejica 12 2 8 2" xfId="9006" xr:uid="{00000000-0005-0000-0000-0000C3330000}"/>
    <cellStyle name="Vejica 12 2 9" xfId="8993" xr:uid="{00000000-0005-0000-0000-0000C4330000}"/>
    <cellStyle name="Vejica 12 3" xfId="1477" xr:uid="{00000000-0005-0000-0000-0000C5330000}"/>
    <cellStyle name="Vejica 12 3 2" xfId="1478" xr:uid="{00000000-0005-0000-0000-0000C6330000}"/>
    <cellStyle name="Vejica 12 3 2 2" xfId="7917" xr:uid="{00000000-0005-0000-0000-0000C7330000}"/>
    <cellStyle name="Vejica 12 3 2 2 2" xfId="9009" xr:uid="{00000000-0005-0000-0000-0000C8330000}"/>
    <cellStyle name="Vejica 12 3 2 3" xfId="7304" xr:uid="{00000000-0005-0000-0000-0000C9330000}"/>
    <cellStyle name="Vejica 12 3 2 3 2" xfId="9010" xr:uid="{00000000-0005-0000-0000-0000CA330000}"/>
    <cellStyle name="Vejica 12 3 2 4" xfId="9008" xr:uid="{00000000-0005-0000-0000-0000CB330000}"/>
    <cellStyle name="Vejica 12 3 3" xfId="1479" xr:uid="{00000000-0005-0000-0000-0000CC330000}"/>
    <cellStyle name="Vejica 12 3 3 2" xfId="4681" xr:uid="{00000000-0005-0000-0000-0000CD330000}"/>
    <cellStyle name="Vejica 12 3 3 2 2" xfId="9012" xr:uid="{00000000-0005-0000-0000-0000CE330000}"/>
    <cellStyle name="Vejica 12 3 3 3" xfId="3285" xr:uid="{00000000-0005-0000-0000-0000CF330000}"/>
    <cellStyle name="Vejica 12 3 3 3 2" xfId="9013" xr:uid="{00000000-0005-0000-0000-0000D0330000}"/>
    <cellStyle name="Vejica 12 3 3 4" xfId="9014" xr:uid="{00000000-0005-0000-0000-0000D1330000}"/>
    <cellStyle name="Vejica 12 3 3 5" xfId="9011" xr:uid="{00000000-0005-0000-0000-0000D2330000}"/>
    <cellStyle name="Vejica 12 3 3 6" xfId="14544" xr:uid="{00000000-0005-0000-0000-0000D3330000}"/>
    <cellStyle name="Vejica 12 3 3 7" xfId="2835" xr:uid="{00000000-0005-0000-0000-0000D4330000}"/>
    <cellStyle name="Vejica 12 3 4" xfId="1480" xr:uid="{00000000-0005-0000-0000-0000D5330000}"/>
    <cellStyle name="Vejica 12 3 4 2" xfId="9015" xr:uid="{00000000-0005-0000-0000-0000D6330000}"/>
    <cellStyle name="Vejica 12 3 5" xfId="4682" xr:uid="{00000000-0005-0000-0000-0000D7330000}"/>
    <cellStyle name="Vejica 12 3 5 2" xfId="4683" xr:uid="{00000000-0005-0000-0000-0000D8330000}"/>
    <cellStyle name="Vejica 12 3 5 2 2" xfId="9017" xr:uid="{00000000-0005-0000-0000-0000D9330000}"/>
    <cellStyle name="Vejica 12 3 5 3" xfId="9016" xr:uid="{00000000-0005-0000-0000-0000DA330000}"/>
    <cellStyle name="Vejica 12 3 6" xfId="4684" xr:uid="{00000000-0005-0000-0000-0000DB330000}"/>
    <cellStyle name="Vejica 12 3 6 2" xfId="9018" xr:uid="{00000000-0005-0000-0000-0000DC330000}"/>
    <cellStyle name="Vejica 12 3 7" xfId="4680" xr:uid="{00000000-0005-0000-0000-0000DD330000}"/>
    <cellStyle name="Vejica 12 3 7 2" xfId="9019" xr:uid="{00000000-0005-0000-0000-0000DE330000}"/>
    <cellStyle name="Vejica 12 3 8" xfId="3063" xr:uid="{00000000-0005-0000-0000-0000DF330000}"/>
    <cellStyle name="Vejica 12 3 8 2" xfId="9020" xr:uid="{00000000-0005-0000-0000-0000E0330000}"/>
    <cellStyle name="Vejica 12 3 9" xfId="9007" xr:uid="{00000000-0005-0000-0000-0000E1330000}"/>
    <cellStyle name="Vejica 12 4" xfId="1481" xr:uid="{00000000-0005-0000-0000-0000E2330000}"/>
    <cellStyle name="Vejica 12 4 2" xfId="7916" xr:uid="{00000000-0005-0000-0000-0000E3330000}"/>
    <cellStyle name="Vejica 12 4 2 2" xfId="9022" xr:uid="{00000000-0005-0000-0000-0000E4330000}"/>
    <cellStyle name="Vejica 12 4 3" xfId="7303" xr:uid="{00000000-0005-0000-0000-0000E5330000}"/>
    <cellStyle name="Vejica 12 4 3 2" xfId="9023" xr:uid="{00000000-0005-0000-0000-0000E6330000}"/>
    <cellStyle name="Vejica 12 4 4" xfId="9021" xr:uid="{00000000-0005-0000-0000-0000E7330000}"/>
    <cellStyle name="Vejica 12 5" xfId="1482" xr:uid="{00000000-0005-0000-0000-0000E8330000}"/>
    <cellStyle name="Vejica 12 5 2" xfId="3286" xr:uid="{00000000-0005-0000-0000-0000E9330000}"/>
    <cellStyle name="Vejica 12 5 2 2" xfId="9025" xr:uid="{00000000-0005-0000-0000-0000EA330000}"/>
    <cellStyle name="Vejica 12 5 3" xfId="9026" xr:uid="{00000000-0005-0000-0000-0000EB330000}"/>
    <cellStyle name="Vejica 12 5 4" xfId="9024" xr:uid="{00000000-0005-0000-0000-0000EC330000}"/>
    <cellStyle name="Vejica 12 5 5" xfId="14542" xr:uid="{00000000-0005-0000-0000-0000ED330000}"/>
    <cellStyle name="Vejica 12 5 6" xfId="2833" xr:uid="{00000000-0005-0000-0000-0000EE330000}"/>
    <cellStyle name="Vejica 12 6" xfId="1483" xr:uid="{00000000-0005-0000-0000-0000EF330000}"/>
    <cellStyle name="Vejica 12 6 2" xfId="9027" xr:uid="{00000000-0005-0000-0000-0000F0330000}"/>
    <cellStyle name="Vejica 12 7" xfId="4685" xr:uid="{00000000-0005-0000-0000-0000F1330000}"/>
    <cellStyle name="Vejica 12 7 2" xfId="9028" xr:uid="{00000000-0005-0000-0000-0000F2330000}"/>
    <cellStyle name="Vejica 12 8" xfId="4674" xr:uid="{00000000-0005-0000-0000-0000F3330000}"/>
    <cellStyle name="Vejica 12 8 2" xfId="9029" xr:uid="{00000000-0005-0000-0000-0000F4330000}"/>
    <cellStyle name="Vejica 12 9" xfId="8992" xr:uid="{00000000-0005-0000-0000-0000F5330000}"/>
    <cellStyle name="Vejica 13" xfId="1484" xr:uid="{00000000-0005-0000-0000-0000F6330000}"/>
    <cellStyle name="Vejica 13 10" xfId="2629" xr:uid="{00000000-0005-0000-0000-0000F7330000}"/>
    <cellStyle name="Vejica 13 2" xfId="1485" xr:uid="{00000000-0005-0000-0000-0000F8330000}"/>
    <cellStyle name="Vejica 13 2 2" xfId="1486" xr:uid="{00000000-0005-0000-0000-0000F9330000}"/>
    <cellStyle name="Vejica 13 2 2 2" xfId="7915" xr:uid="{00000000-0005-0000-0000-0000FA330000}"/>
    <cellStyle name="Vejica 13 2 2 2 2" xfId="9033" xr:uid="{00000000-0005-0000-0000-0000FB330000}"/>
    <cellStyle name="Vejica 13 2 2 3" xfId="7301" xr:uid="{00000000-0005-0000-0000-0000FC330000}"/>
    <cellStyle name="Vejica 13 2 2 3 2" xfId="9034" xr:uid="{00000000-0005-0000-0000-0000FD330000}"/>
    <cellStyle name="Vejica 13 2 2 4" xfId="9032" xr:uid="{00000000-0005-0000-0000-0000FE330000}"/>
    <cellStyle name="Vejica 13 2 3" xfId="1487" xr:uid="{00000000-0005-0000-0000-0000FF330000}"/>
    <cellStyle name="Vejica 13 2 3 2" xfId="4688" xr:uid="{00000000-0005-0000-0000-000000340000}"/>
    <cellStyle name="Vejica 13 2 3 2 2" xfId="9036" xr:uid="{00000000-0005-0000-0000-000001340000}"/>
    <cellStyle name="Vejica 13 2 3 3" xfId="3288" xr:uid="{00000000-0005-0000-0000-000002340000}"/>
    <cellStyle name="Vejica 13 2 3 3 2" xfId="9037" xr:uid="{00000000-0005-0000-0000-000003340000}"/>
    <cellStyle name="Vejica 13 2 3 4" xfId="9038" xr:uid="{00000000-0005-0000-0000-000004340000}"/>
    <cellStyle name="Vejica 13 2 3 5" xfId="9035" xr:uid="{00000000-0005-0000-0000-000005340000}"/>
    <cellStyle name="Vejica 13 2 3 6" xfId="14546" xr:uid="{00000000-0005-0000-0000-000006340000}"/>
    <cellStyle name="Vejica 13 2 3 7" xfId="2837" xr:uid="{00000000-0005-0000-0000-000007340000}"/>
    <cellStyle name="Vejica 13 2 4" xfId="1488" xr:uid="{00000000-0005-0000-0000-000008340000}"/>
    <cellStyle name="Vejica 13 2 4 2" xfId="9039" xr:uid="{00000000-0005-0000-0000-000009340000}"/>
    <cellStyle name="Vejica 13 2 5" xfId="4689" xr:uid="{00000000-0005-0000-0000-00000A340000}"/>
    <cellStyle name="Vejica 13 2 5 2" xfId="4690" xr:uid="{00000000-0005-0000-0000-00000B340000}"/>
    <cellStyle name="Vejica 13 2 5 2 2" xfId="9041" xr:uid="{00000000-0005-0000-0000-00000C340000}"/>
    <cellStyle name="Vejica 13 2 5 3" xfId="9040" xr:uid="{00000000-0005-0000-0000-00000D340000}"/>
    <cellStyle name="Vejica 13 2 6" xfId="4691" xr:uid="{00000000-0005-0000-0000-00000E340000}"/>
    <cellStyle name="Vejica 13 2 6 2" xfId="9042" xr:uid="{00000000-0005-0000-0000-00000F340000}"/>
    <cellStyle name="Vejica 13 2 7" xfId="4687" xr:uid="{00000000-0005-0000-0000-000010340000}"/>
    <cellStyle name="Vejica 13 2 7 2" xfId="9043" xr:uid="{00000000-0005-0000-0000-000011340000}"/>
    <cellStyle name="Vejica 13 2 8" xfId="7302" xr:uid="{00000000-0005-0000-0000-000012340000}"/>
    <cellStyle name="Vejica 13 2 8 2" xfId="9044" xr:uid="{00000000-0005-0000-0000-000013340000}"/>
    <cellStyle name="Vejica 13 2 9" xfId="9031" xr:uid="{00000000-0005-0000-0000-000014340000}"/>
    <cellStyle name="Vejica 13 3" xfId="1489" xr:uid="{00000000-0005-0000-0000-000015340000}"/>
    <cellStyle name="Vejica 13 3 2" xfId="1490" xr:uid="{00000000-0005-0000-0000-000016340000}"/>
    <cellStyle name="Vejica 13 3 2 2" xfId="7068" xr:uid="{00000000-0005-0000-0000-000017340000}"/>
    <cellStyle name="Vejica 13 3 2 2 2" xfId="9047" xr:uid="{00000000-0005-0000-0000-000018340000}"/>
    <cellStyle name="Vejica 13 3 2 3" xfId="3062" xr:uid="{00000000-0005-0000-0000-000019340000}"/>
    <cellStyle name="Vejica 13 3 2 3 2" xfId="9048" xr:uid="{00000000-0005-0000-0000-00001A340000}"/>
    <cellStyle name="Vejica 13 3 2 4" xfId="9046" xr:uid="{00000000-0005-0000-0000-00001B340000}"/>
    <cellStyle name="Vejica 13 3 3" xfId="1491" xr:uid="{00000000-0005-0000-0000-00001C340000}"/>
    <cellStyle name="Vejica 13 3 3 2" xfId="4693" xr:uid="{00000000-0005-0000-0000-00001D340000}"/>
    <cellStyle name="Vejica 13 3 3 2 2" xfId="9050" xr:uid="{00000000-0005-0000-0000-00001E340000}"/>
    <cellStyle name="Vejica 13 3 3 3" xfId="3290" xr:uid="{00000000-0005-0000-0000-00001F340000}"/>
    <cellStyle name="Vejica 13 3 3 3 2" xfId="9051" xr:uid="{00000000-0005-0000-0000-000020340000}"/>
    <cellStyle name="Vejica 13 3 3 4" xfId="9052" xr:uid="{00000000-0005-0000-0000-000021340000}"/>
    <cellStyle name="Vejica 13 3 3 5" xfId="9049" xr:uid="{00000000-0005-0000-0000-000022340000}"/>
    <cellStyle name="Vejica 13 3 3 6" xfId="14547" xr:uid="{00000000-0005-0000-0000-000023340000}"/>
    <cellStyle name="Vejica 13 3 3 7" xfId="2838" xr:uid="{00000000-0005-0000-0000-000024340000}"/>
    <cellStyle name="Vejica 13 3 4" xfId="1492" xr:uid="{00000000-0005-0000-0000-000025340000}"/>
    <cellStyle name="Vejica 13 3 4 2" xfId="9053" xr:uid="{00000000-0005-0000-0000-000026340000}"/>
    <cellStyle name="Vejica 13 3 5" xfId="4694" xr:uid="{00000000-0005-0000-0000-000027340000}"/>
    <cellStyle name="Vejica 13 3 5 2" xfId="4695" xr:uid="{00000000-0005-0000-0000-000028340000}"/>
    <cellStyle name="Vejica 13 3 5 2 2" xfId="9055" xr:uid="{00000000-0005-0000-0000-000029340000}"/>
    <cellStyle name="Vejica 13 3 5 3" xfId="9054" xr:uid="{00000000-0005-0000-0000-00002A340000}"/>
    <cellStyle name="Vejica 13 3 6" xfId="4696" xr:uid="{00000000-0005-0000-0000-00002B340000}"/>
    <cellStyle name="Vejica 13 3 6 2" xfId="9056" xr:uid="{00000000-0005-0000-0000-00002C340000}"/>
    <cellStyle name="Vejica 13 3 7" xfId="4692" xr:uid="{00000000-0005-0000-0000-00002D340000}"/>
    <cellStyle name="Vejica 13 3 7 2" xfId="9057" xr:uid="{00000000-0005-0000-0000-00002E340000}"/>
    <cellStyle name="Vejica 13 3 8" xfId="7300" xr:uid="{00000000-0005-0000-0000-00002F340000}"/>
    <cellStyle name="Vejica 13 3 8 2" xfId="9058" xr:uid="{00000000-0005-0000-0000-000030340000}"/>
    <cellStyle name="Vejica 13 3 9" xfId="9045" xr:uid="{00000000-0005-0000-0000-000031340000}"/>
    <cellStyle name="Vejica 13 4" xfId="1493" xr:uid="{00000000-0005-0000-0000-000032340000}"/>
    <cellStyle name="Vejica 13 4 2" xfId="7913" xr:uid="{00000000-0005-0000-0000-000033340000}"/>
    <cellStyle name="Vejica 13 4 2 2" xfId="9060" xr:uid="{00000000-0005-0000-0000-000034340000}"/>
    <cellStyle name="Vejica 13 4 3" xfId="7299" xr:uid="{00000000-0005-0000-0000-000035340000}"/>
    <cellStyle name="Vejica 13 4 3 2" xfId="9061" xr:uid="{00000000-0005-0000-0000-000036340000}"/>
    <cellStyle name="Vejica 13 4 4" xfId="9059" xr:uid="{00000000-0005-0000-0000-000037340000}"/>
    <cellStyle name="Vejica 13 5" xfId="1494" xr:uid="{00000000-0005-0000-0000-000038340000}"/>
    <cellStyle name="Vejica 13 5 2" xfId="3292" xr:uid="{00000000-0005-0000-0000-000039340000}"/>
    <cellStyle name="Vejica 13 5 2 2" xfId="9063" xr:uid="{00000000-0005-0000-0000-00003A340000}"/>
    <cellStyle name="Vejica 13 5 3" xfId="9064" xr:uid="{00000000-0005-0000-0000-00003B340000}"/>
    <cellStyle name="Vejica 13 5 4" xfId="9062" xr:uid="{00000000-0005-0000-0000-00003C340000}"/>
    <cellStyle name="Vejica 13 5 5" xfId="14545" xr:uid="{00000000-0005-0000-0000-00003D340000}"/>
    <cellStyle name="Vejica 13 5 6" xfId="2836" xr:uid="{00000000-0005-0000-0000-00003E340000}"/>
    <cellStyle name="Vejica 13 6" xfId="1495" xr:uid="{00000000-0005-0000-0000-00003F340000}"/>
    <cellStyle name="Vejica 13 6 2" xfId="9065" xr:uid="{00000000-0005-0000-0000-000040340000}"/>
    <cellStyle name="Vejica 13 7" xfId="4697" xr:uid="{00000000-0005-0000-0000-000041340000}"/>
    <cellStyle name="Vejica 13 7 2" xfId="9066" xr:uid="{00000000-0005-0000-0000-000042340000}"/>
    <cellStyle name="Vejica 13 8" xfId="4686" xr:uid="{00000000-0005-0000-0000-000043340000}"/>
    <cellStyle name="Vejica 13 8 2" xfId="9067" xr:uid="{00000000-0005-0000-0000-000044340000}"/>
    <cellStyle name="Vejica 13 9" xfId="9030" xr:uid="{00000000-0005-0000-0000-000045340000}"/>
    <cellStyle name="Vejica 14" xfId="1496" xr:uid="{00000000-0005-0000-0000-000046340000}"/>
    <cellStyle name="Vejica 14 2" xfId="1497" xr:uid="{00000000-0005-0000-0000-000047340000}"/>
    <cellStyle name="Vejica 14 2 2" xfId="8180" xr:uid="{00000000-0005-0000-0000-000048340000}"/>
    <cellStyle name="Vejica 14 2 2 2" xfId="9070" xr:uid="{00000000-0005-0000-0000-000049340000}"/>
    <cellStyle name="Vejica 14 2 3" xfId="3092" xr:uid="{00000000-0005-0000-0000-00004A340000}"/>
    <cellStyle name="Vejica 14 2 3 2" xfId="9071" xr:uid="{00000000-0005-0000-0000-00004B340000}"/>
    <cellStyle name="Vejica 14 2 4" xfId="9069" xr:uid="{00000000-0005-0000-0000-00004C340000}"/>
    <cellStyle name="Vejica 14 3" xfId="1498" xr:uid="{00000000-0005-0000-0000-00004D340000}"/>
    <cellStyle name="Vejica 14 3 2" xfId="3293" xr:uid="{00000000-0005-0000-0000-00004E340000}"/>
    <cellStyle name="Vejica 14 3 2 2" xfId="9073" xr:uid="{00000000-0005-0000-0000-00004F340000}"/>
    <cellStyle name="Vejica 14 3 3" xfId="9074" xr:uid="{00000000-0005-0000-0000-000050340000}"/>
    <cellStyle name="Vejica 14 3 4" xfId="9072" xr:uid="{00000000-0005-0000-0000-000051340000}"/>
    <cellStyle name="Vejica 14 3 5" xfId="14548" xr:uid="{00000000-0005-0000-0000-000052340000}"/>
    <cellStyle name="Vejica 14 3 6" xfId="2839" xr:uid="{00000000-0005-0000-0000-000053340000}"/>
    <cellStyle name="Vejica 14 4" xfId="1499" xr:uid="{00000000-0005-0000-0000-000054340000}"/>
    <cellStyle name="Vejica 14 4 2" xfId="9075" xr:uid="{00000000-0005-0000-0000-000055340000}"/>
    <cellStyle name="Vejica 14 5" xfId="4699" xr:uid="{00000000-0005-0000-0000-000056340000}"/>
    <cellStyle name="Vejica 14 5 2" xfId="9076" xr:uid="{00000000-0005-0000-0000-000057340000}"/>
    <cellStyle name="Vejica 14 6" xfId="4698" xr:uid="{00000000-0005-0000-0000-000058340000}"/>
    <cellStyle name="Vejica 14 6 2" xfId="9077" xr:uid="{00000000-0005-0000-0000-000059340000}"/>
    <cellStyle name="Vejica 14 7" xfId="9068" xr:uid="{00000000-0005-0000-0000-00005A340000}"/>
    <cellStyle name="Vejica 14 8" xfId="2630" xr:uid="{00000000-0005-0000-0000-00005B340000}"/>
    <cellStyle name="Vejica 15" xfId="1500" xr:uid="{00000000-0005-0000-0000-00005C340000}"/>
    <cellStyle name="Vejica 15 10" xfId="9078" xr:uid="{00000000-0005-0000-0000-00005D340000}"/>
    <cellStyle name="Vejica 15 2" xfId="1501" xr:uid="{00000000-0005-0000-0000-00005E340000}"/>
    <cellStyle name="Vejica 15 2 2" xfId="1502" xr:uid="{00000000-0005-0000-0000-00005F340000}"/>
    <cellStyle name="Vejica 15 2 2 2" xfId="7914" xr:uid="{00000000-0005-0000-0000-000060340000}"/>
    <cellStyle name="Vejica 15 2 2 2 2" xfId="9081" xr:uid="{00000000-0005-0000-0000-000061340000}"/>
    <cellStyle name="Vejica 15 2 2 3" xfId="3243" xr:uid="{00000000-0005-0000-0000-000062340000}"/>
    <cellStyle name="Vejica 15 2 2 3 2" xfId="9082" xr:uid="{00000000-0005-0000-0000-000063340000}"/>
    <cellStyle name="Vejica 15 2 2 4" xfId="9080" xr:uid="{00000000-0005-0000-0000-000064340000}"/>
    <cellStyle name="Vejica 15 2 3" xfId="1503" xr:uid="{00000000-0005-0000-0000-000065340000}"/>
    <cellStyle name="Vejica 15 2 3 2" xfId="4702" xr:uid="{00000000-0005-0000-0000-000066340000}"/>
    <cellStyle name="Vejica 15 2 3 2 2" xfId="9084" xr:uid="{00000000-0005-0000-0000-000067340000}"/>
    <cellStyle name="Vejica 15 2 3 3" xfId="3080" xr:uid="{00000000-0005-0000-0000-000068340000}"/>
    <cellStyle name="Vejica 15 2 3 3 2" xfId="9085" xr:uid="{00000000-0005-0000-0000-000069340000}"/>
    <cellStyle name="Vejica 15 2 3 4" xfId="9086" xr:uid="{00000000-0005-0000-0000-00006A340000}"/>
    <cellStyle name="Vejica 15 2 3 5" xfId="9083" xr:uid="{00000000-0005-0000-0000-00006B340000}"/>
    <cellStyle name="Vejica 15 2 3 6" xfId="14550" xr:uid="{00000000-0005-0000-0000-00006C340000}"/>
    <cellStyle name="Vejica 15 2 3 7" xfId="2841" xr:uid="{00000000-0005-0000-0000-00006D340000}"/>
    <cellStyle name="Vejica 15 2 4" xfId="1504" xr:uid="{00000000-0005-0000-0000-00006E340000}"/>
    <cellStyle name="Vejica 15 2 4 2" xfId="9087" xr:uid="{00000000-0005-0000-0000-00006F340000}"/>
    <cellStyle name="Vejica 15 2 5" xfId="4703" xr:uid="{00000000-0005-0000-0000-000070340000}"/>
    <cellStyle name="Vejica 15 2 5 2" xfId="4704" xr:uid="{00000000-0005-0000-0000-000071340000}"/>
    <cellStyle name="Vejica 15 2 5 2 2" xfId="9089" xr:uid="{00000000-0005-0000-0000-000072340000}"/>
    <cellStyle name="Vejica 15 2 5 3" xfId="9088" xr:uid="{00000000-0005-0000-0000-000073340000}"/>
    <cellStyle name="Vejica 15 2 6" xfId="4705" xr:uid="{00000000-0005-0000-0000-000074340000}"/>
    <cellStyle name="Vejica 15 2 6 2" xfId="9090" xr:uid="{00000000-0005-0000-0000-000075340000}"/>
    <cellStyle name="Vejica 15 2 7" xfId="4701" xr:uid="{00000000-0005-0000-0000-000076340000}"/>
    <cellStyle name="Vejica 15 2 7 2" xfId="9091" xr:uid="{00000000-0005-0000-0000-000077340000}"/>
    <cellStyle name="Vejica 15 2 8" xfId="3242" xr:uid="{00000000-0005-0000-0000-000078340000}"/>
    <cellStyle name="Vejica 15 2 8 2" xfId="9092" xr:uid="{00000000-0005-0000-0000-000079340000}"/>
    <cellStyle name="Vejica 15 2 9" xfId="9079" xr:uid="{00000000-0005-0000-0000-00007A340000}"/>
    <cellStyle name="Vejica 15 3" xfId="1505" xr:uid="{00000000-0005-0000-0000-00007B340000}"/>
    <cellStyle name="Vejica 15 3 2" xfId="1506" xr:uid="{00000000-0005-0000-0000-00007C340000}"/>
    <cellStyle name="Vejica 15 3 2 2" xfId="3094" xr:uid="{00000000-0005-0000-0000-00007D340000}"/>
    <cellStyle name="Vejica 15 3 2 2 2" xfId="9095" xr:uid="{00000000-0005-0000-0000-00007E340000}"/>
    <cellStyle name="Vejica 15 3 2 3" xfId="9096" xr:uid="{00000000-0005-0000-0000-00007F340000}"/>
    <cellStyle name="Vejica 15 3 2 4" xfId="9094" xr:uid="{00000000-0005-0000-0000-000080340000}"/>
    <cellStyle name="Vejica 15 3 3" xfId="4707" xr:uid="{00000000-0005-0000-0000-000081340000}"/>
    <cellStyle name="Vejica 15 3 3 2" xfId="9097" xr:uid="{00000000-0005-0000-0000-000082340000}"/>
    <cellStyle name="Vejica 15 3 4" xfId="4708" xr:uid="{00000000-0005-0000-0000-000083340000}"/>
    <cellStyle name="Vejica 15 3 4 2" xfId="9098" xr:uid="{00000000-0005-0000-0000-000084340000}"/>
    <cellStyle name="Vejica 15 3 5" xfId="4706" xr:uid="{00000000-0005-0000-0000-000085340000}"/>
    <cellStyle name="Vejica 15 3 5 2" xfId="9099" xr:uid="{00000000-0005-0000-0000-000086340000}"/>
    <cellStyle name="Vejica 15 3 6" xfId="3073" xr:uid="{00000000-0005-0000-0000-000087340000}"/>
    <cellStyle name="Vejica 15 3 6 2" xfId="9100" xr:uid="{00000000-0005-0000-0000-000088340000}"/>
    <cellStyle name="Vejica 15 3 7" xfId="3093" xr:uid="{00000000-0005-0000-0000-000089340000}"/>
    <cellStyle name="Vejica 15 3 7 2" xfId="9101" xr:uid="{00000000-0005-0000-0000-00008A340000}"/>
    <cellStyle name="Vejica 15 3 8" xfId="9093" xr:uid="{00000000-0005-0000-0000-00008B340000}"/>
    <cellStyle name="Vejica 15 4" xfId="1507" xr:uid="{00000000-0005-0000-0000-00008C340000}"/>
    <cellStyle name="Vejica 15 4 2" xfId="4709" xr:uid="{00000000-0005-0000-0000-00008D340000}"/>
    <cellStyle name="Vejica 15 4 2 2" xfId="9103" xr:uid="{00000000-0005-0000-0000-00008E340000}"/>
    <cellStyle name="Vejica 15 4 3" xfId="3294" xr:uid="{00000000-0005-0000-0000-00008F340000}"/>
    <cellStyle name="Vejica 15 4 3 2" xfId="9104" xr:uid="{00000000-0005-0000-0000-000090340000}"/>
    <cellStyle name="Vejica 15 4 4" xfId="9105" xr:uid="{00000000-0005-0000-0000-000091340000}"/>
    <cellStyle name="Vejica 15 4 5" xfId="9102" xr:uid="{00000000-0005-0000-0000-000092340000}"/>
    <cellStyle name="Vejica 15 4 6" xfId="14549" xr:uid="{00000000-0005-0000-0000-000093340000}"/>
    <cellStyle name="Vejica 15 4 7" xfId="2840" xr:uid="{00000000-0005-0000-0000-000094340000}"/>
    <cellStyle name="Vejica 15 5" xfId="1508" xr:uid="{00000000-0005-0000-0000-000095340000}"/>
    <cellStyle name="Vejica 15 5 2" xfId="9106" xr:uid="{00000000-0005-0000-0000-000096340000}"/>
    <cellStyle name="Vejica 15 6" xfId="4710" xr:uid="{00000000-0005-0000-0000-000097340000}"/>
    <cellStyle name="Vejica 15 6 2" xfId="4711" xr:uid="{00000000-0005-0000-0000-000098340000}"/>
    <cellStyle name="Vejica 15 6 2 2" xfId="9108" xr:uid="{00000000-0005-0000-0000-000099340000}"/>
    <cellStyle name="Vejica 15 6 3" xfId="9107" xr:uid="{00000000-0005-0000-0000-00009A340000}"/>
    <cellStyle name="Vejica 15 7" xfId="4712" xr:uid="{00000000-0005-0000-0000-00009B340000}"/>
    <cellStyle name="Vejica 15 7 2" xfId="9109" xr:uid="{00000000-0005-0000-0000-00009C340000}"/>
    <cellStyle name="Vejica 15 8" xfId="4700" xr:uid="{00000000-0005-0000-0000-00009D340000}"/>
    <cellStyle name="Vejica 15 8 2" xfId="9110" xr:uid="{00000000-0005-0000-0000-00009E340000}"/>
    <cellStyle name="Vejica 15 9" xfId="8095" xr:uid="{00000000-0005-0000-0000-00009F340000}"/>
    <cellStyle name="Vejica 15 9 2" xfId="9111" xr:uid="{00000000-0005-0000-0000-0000A0340000}"/>
    <cellStyle name="Vejica 16" xfId="1509" xr:uid="{00000000-0005-0000-0000-0000A1340000}"/>
    <cellStyle name="Vejica 16 2" xfId="1510" xr:uid="{00000000-0005-0000-0000-0000A2340000}"/>
    <cellStyle name="Vejica 16 2 2" xfId="7067" xr:uid="{00000000-0005-0000-0000-0000A3340000}"/>
    <cellStyle name="Vejica 16 2 2 2" xfId="9114" xr:uid="{00000000-0005-0000-0000-0000A4340000}"/>
    <cellStyle name="Vejica 16 2 3" xfId="3095" xr:uid="{00000000-0005-0000-0000-0000A5340000}"/>
    <cellStyle name="Vejica 16 2 3 2" xfId="9115" xr:uid="{00000000-0005-0000-0000-0000A6340000}"/>
    <cellStyle name="Vejica 16 2 4" xfId="9113" xr:uid="{00000000-0005-0000-0000-0000A7340000}"/>
    <cellStyle name="Vejica 16 3" xfId="1511" xr:uid="{00000000-0005-0000-0000-0000A8340000}"/>
    <cellStyle name="Vejica 16 3 2" xfId="3295" xr:uid="{00000000-0005-0000-0000-0000A9340000}"/>
    <cellStyle name="Vejica 16 3 2 2" xfId="9117" xr:uid="{00000000-0005-0000-0000-0000AA340000}"/>
    <cellStyle name="Vejica 16 3 3" xfId="9118" xr:uid="{00000000-0005-0000-0000-0000AB340000}"/>
    <cellStyle name="Vejica 16 3 4" xfId="9116" xr:uid="{00000000-0005-0000-0000-0000AC340000}"/>
    <cellStyle name="Vejica 16 3 5" xfId="14551" xr:uid="{00000000-0005-0000-0000-0000AD340000}"/>
    <cellStyle name="Vejica 16 3 6" xfId="2842" xr:uid="{00000000-0005-0000-0000-0000AE340000}"/>
    <cellStyle name="Vejica 16 4" xfId="1512" xr:uid="{00000000-0005-0000-0000-0000AF340000}"/>
    <cellStyle name="Vejica 16 4 2" xfId="9119" xr:uid="{00000000-0005-0000-0000-0000B0340000}"/>
    <cellStyle name="Vejica 16 5" xfId="4714" xr:uid="{00000000-0005-0000-0000-0000B1340000}"/>
    <cellStyle name="Vejica 16 5 2" xfId="9120" xr:uid="{00000000-0005-0000-0000-0000B2340000}"/>
    <cellStyle name="Vejica 16 6" xfId="4713" xr:uid="{00000000-0005-0000-0000-0000B3340000}"/>
    <cellStyle name="Vejica 16 6 2" xfId="9121" xr:uid="{00000000-0005-0000-0000-0000B4340000}"/>
    <cellStyle name="Vejica 16 7" xfId="9112" xr:uid="{00000000-0005-0000-0000-0000B5340000}"/>
    <cellStyle name="Vejica 16 8" xfId="2631" xr:uid="{00000000-0005-0000-0000-0000B6340000}"/>
    <cellStyle name="Vejica 17" xfId="1513" xr:uid="{00000000-0005-0000-0000-0000B7340000}"/>
    <cellStyle name="Vejica 17 10" xfId="1514" xr:uid="{00000000-0005-0000-0000-0000B8340000}"/>
    <cellStyle name="Vejica 17 10 2" xfId="4716" xr:uid="{00000000-0005-0000-0000-0000B9340000}"/>
    <cellStyle name="Vejica 17 10 2 2" xfId="9124" xr:uid="{00000000-0005-0000-0000-0000BA340000}"/>
    <cellStyle name="Vejica 17 10 3" xfId="9123" xr:uid="{00000000-0005-0000-0000-0000BB340000}"/>
    <cellStyle name="Vejica 17 10 4" xfId="3296" xr:uid="{00000000-0005-0000-0000-0000BC340000}"/>
    <cellStyle name="Vejica 17 11" xfId="4717" xr:uid="{00000000-0005-0000-0000-0000BD340000}"/>
    <cellStyle name="Vejica 17 11 2" xfId="4718" xr:uid="{00000000-0005-0000-0000-0000BE340000}"/>
    <cellStyle name="Vejica 17 11 2 2" xfId="9126" xr:uid="{00000000-0005-0000-0000-0000BF340000}"/>
    <cellStyle name="Vejica 17 11 3" xfId="9125" xr:uid="{00000000-0005-0000-0000-0000C0340000}"/>
    <cellStyle name="Vejica 17 12" xfId="4719" xr:uid="{00000000-0005-0000-0000-0000C1340000}"/>
    <cellStyle name="Vejica 17 12 2" xfId="9127" xr:uid="{00000000-0005-0000-0000-0000C2340000}"/>
    <cellStyle name="Vejica 17 13" xfId="4720" xr:uid="{00000000-0005-0000-0000-0000C3340000}"/>
    <cellStyle name="Vejica 17 13 2" xfId="9128" xr:uid="{00000000-0005-0000-0000-0000C4340000}"/>
    <cellStyle name="Vejica 17 14" xfId="4715" xr:uid="{00000000-0005-0000-0000-0000C5340000}"/>
    <cellStyle name="Vejica 17 14 2" xfId="9129" xr:uid="{00000000-0005-0000-0000-0000C6340000}"/>
    <cellStyle name="Vejica 17 15" xfId="3574" xr:uid="{00000000-0005-0000-0000-0000C7340000}"/>
    <cellStyle name="Vejica 17 15 2" xfId="9130" xr:uid="{00000000-0005-0000-0000-0000C8340000}"/>
    <cellStyle name="Vejica 17 15 3" xfId="15392" xr:uid="{00000000-0005-0000-0000-0000C9340000}"/>
    <cellStyle name="Vejica 17 16" xfId="9122" xr:uid="{00000000-0005-0000-0000-0000CA340000}"/>
    <cellStyle name="Vejica 17 2" xfId="1515" xr:uid="{00000000-0005-0000-0000-0000CB340000}"/>
    <cellStyle name="Vejica 17 2 10" xfId="9131" xr:uid="{00000000-0005-0000-0000-0000CC340000}"/>
    <cellStyle name="Vejica 17 2 2" xfId="1516" xr:uid="{00000000-0005-0000-0000-0000CD340000}"/>
    <cellStyle name="Vejica 17 2 2 2" xfId="1517" xr:uid="{00000000-0005-0000-0000-0000CE340000}"/>
    <cellStyle name="Vejica 17 2 2 2 2" xfId="7912" xr:uid="{00000000-0005-0000-0000-0000CF340000}"/>
    <cellStyle name="Vejica 17 2 2 2 2 2" xfId="9134" xr:uid="{00000000-0005-0000-0000-0000D0340000}"/>
    <cellStyle name="Vejica 17 2 2 2 3" xfId="3096" xr:uid="{00000000-0005-0000-0000-0000D1340000}"/>
    <cellStyle name="Vejica 17 2 2 2 3 2" xfId="9135" xr:uid="{00000000-0005-0000-0000-0000D2340000}"/>
    <cellStyle name="Vejica 17 2 2 2 4" xfId="9133" xr:uid="{00000000-0005-0000-0000-0000D3340000}"/>
    <cellStyle name="Vejica 17 2 2 3" xfId="1518" xr:uid="{00000000-0005-0000-0000-0000D4340000}"/>
    <cellStyle name="Vejica 17 2 2 3 2" xfId="4723" xr:uid="{00000000-0005-0000-0000-0000D5340000}"/>
    <cellStyle name="Vejica 17 2 2 3 2 2" xfId="9137" xr:uid="{00000000-0005-0000-0000-0000D6340000}"/>
    <cellStyle name="Vejica 17 2 2 3 3" xfId="3297" xr:uid="{00000000-0005-0000-0000-0000D7340000}"/>
    <cellStyle name="Vejica 17 2 2 3 3 2" xfId="9138" xr:uid="{00000000-0005-0000-0000-0000D8340000}"/>
    <cellStyle name="Vejica 17 2 2 3 4" xfId="9139" xr:uid="{00000000-0005-0000-0000-0000D9340000}"/>
    <cellStyle name="Vejica 17 2 2 3 5" xfId="9136" xr:uid="{00000000-0005-0000-0000-0000DA340000}"/>
    <cellStyle name="Vejica 17 2 2 3 6" xfId="14554" xr:uid="{00000000-0005-0000-0000-0000DB340000}"/>
    <cellStyle name="Vejica 17 2 2 3 7" xfId="2845" xr:uid="{00000000-0005-0000-0000-0000DC340000}"/>
    <cellStyle name="Vejica 17 2 2 4" xfId="1519" xr:uid="{00000000-0005-0000-0000-0000DD340000}"/>
    <cellStyle name="Vejica 17 2 2 4 2" xfId="4724" xr:uid="{00000000-0005-0000-0000-0000DE340000}"/>
    <cellStyle name="Vejica 17 2 2 4 2 2" xfId="9141" xr:uid="{00000000-0005-0000-0000-0000DF340000}"/>
    <cellStyle name="Vejica 17 2 2 4 3" xfId="9140" xr:uid="{00000000-0005-0000-0000-0000E0340000}"/>
    <cellStyle name="Vejica 17 2 2 5" xfId="4725" xr:uid="{00000000-0005-0000-0000-0000E1340000}"/>
    <cellStyle name="Vejica 17 2 2 5 2" xfId="4726" xr:uid="{00000000-0005-0000-0000-0000E2340000}"/>
    <cellStyle name="Vejica 17 2 2 5 2 2" xfId="9143" xr:uid="{00000000-0005-0000-0000-0000E3340000}"/>
    <cellStyle name="Vejica 17 2 2 5 3" xfId="9142" xr:uid="{00000000-0005-0000-0000-0000E4340000}"/>
    <cellStyle name="Vejica 17 2 2 6" xfId="4727" xr:uid="{00000000-0005-0000-0000-0000E5340000}"/>
    <cellStyle name="Vejica 17 2 2 6 2" xfId="9144" xr:uid="{00000000-0005-0000-0000-0000E6340000}"/>
    <cellStyle name="Vejica 17 2 2 7" xfId="4722" xr:uid="{00000000-0005-0000-0000-0000E7340000}"/>
    <cellStyle name="Vejica 17 2 2 7 2" xfId="9145" xr:uid="{00000000-0005-0000-0000-0000E8340000}"/>
    <cellStyle name="Vejica 17 2 2 8" xfId="9132" xr:uid="{00000000-0005-0000-0000-0000E9340000}"/>
    <cellStyle name="Vejica 17 2 3" xfId="1520" xr:uid="{00000000-0005-0000-0000-0000EA340000}"/>
    <cellStyle name="Vejica 17 2 3 2" xfId="7066" xr:uid="{00000000-0005-0000-0000-0000EB340000}"/>
    <cellStyle name="Vejica 17 2 3 2 2" xfId="9147" xr:uid="{00000000-0005-0000-0000-0000EC340000}"/>
    <cellStyle name="Vejica 17 2 3 3" xfId="7297" xr:uid="{00000000-0005-0000-0000-0000ED340000}"/>
    <cellStyle name="Vejica 17 2 3 3 2" xfId="9148" xr:uid="{00000000-0005-0000-0000-0000EE340000}"/>
    <cellStyle name="Vejica 17 2 3 4" xfId="9146" xr:uid="{00000000-0005-0000-0000-0000EF340000}"/>
    <cellStyle name="Vejica 17 2 4" xfId="1521" xr:uid="{00000000-0005-0000-0000-0000F0340000}"/>
    <cellStyle name="Vejica 17 2 4 2" xfId="4728" xr:uid="{00000000-0005-0000-0000-0000F1340000}"/>
    <cellStyle name="Vejica 17 2 4 2 2" xfId="9150" xr:uid="{00000000-0005-0000-0000-0000F2340000}"/>
    <cellStyle name="Vejica 17 2 4 3" xfId="3299" xr:uid="{00000000-0005-0000-0000-0000F3340000}"/>
    <cellStyle name="Vejica 17 2 4 3 2" xfId="9151" xr:uid="{00000000-0005-0000-0000-0000F4340000}"/>
    <cellStyle name="Vejica 17 2 4 4" xfId="9152" xr:uid="{00000000-0005-0000-0000-0000F5340000}"/>
    <cellStyle name="Vejica 17 2 4 5" xfId="9149" xr:uid="{00000000-0005-0000-0000-0000F6340000}"/>
    <cellStyle name="Vejica 17 2 4 6" xfId="14553" xr:uid="{00000000-0005-0000-0000-0000F7340000}"/>
    <cellStyle name="Vejica 17 2 4 7" xfId="2844" xr:uid="{00000000-0005-0000-0000-0000F8340000}"/>
    <cellStyle name="Vejica 17 2 5" xfId="1522" xr:uid="{00000000-0005-0000-0000-0000F9340000}"/>
    <cellStyle name="Vejica 17 2 5 2" xfId="4729" xr:uid="{00000000-0005-0000-0000-0000FA340000}"/>
    <cellStyle name="Vejica 17 2 5 2 2" xfId="9154" xr:uid="{00000000-0005-0000-0000-0000FB340000}"/>
    <cellStyle name="Vejica 17 2 5 3" xfId="9153" xr:uid="{00000000-0005-0000-0000-0000FC340000}"/>
    <cellStyle name="Vejica 17 2 6" xfId="4730" xr:uid="{00000000-0005-0000-0000-0000FD340000}"/>
    <cellStyle name="Vejica 17 2 6 2" xfId="4731" xr:uid="{00000000-0005-0000-0000-0000FE340000}"/>
    <cellStyle name="Vejica 17 2 6 2 2" xfId="9156" xr:uid="{00000000-0005-0000-0000-0000FF340000}"/>
    <cellStyle name="Vejica 17 2 6 3" xfId="9155" xr:uid="{00000000-0005-0000-0000-000000350000}"/>
    <cellStyle name="Vejica 17 2 7" xfId="4732" xr:uid="{00000000-0005-0000-0000-000001350000}"/>
    <cellStyle name="Vejica 17 2 7 2" xfId="9157" xr:uid="{00000000-0005-0000-0000-000002350000}"/>
    <cellStyle name="Vejica 17 2 8" xfId="4733" xr:uid="{00000000-0005-0000-0000-000003350000}"/>
    <cellStyle name="Vejica 17 2 8 2" xfId="9158" xr:uid="{00000000-0005-0000-0000-000004350000}"/>
    <cellStyle name="Vejica 17 2 9" xfId="4721" xr:uid="{00000000-0005-0000-0000-000005350000}"/>
    <cellStyle name="Vejica 17 2 9 2" xfId="9159" xr:uid="{00000000-0005-0000-0000-000006350000}"/>
    <cellStyle name="Vejica 17 3" xfId="1523" xr:uid="{00000000-0005-0000-0000-000007350000}"/>
    <cellStyle name="Vejica 17 3 2" xfId="1524" xr:uid="{00000000-0005-0000-0000-000008350000}"/>
    <cellStyle name="Vejica 17 3 2 2" xfId="2709" xr:uid="{00000000-0005-0000-0000-000009350000}"/>
    <cellStyle name="Vejica 17 3 2 2 2" xfId="9162" xr:uid="{00000000-0005-0000-0000-00000A350000}"/>
    <cellStyle name="Vejica 17 3 2 3" xfId="7296" xr:uid="{00000000-0005-0000-0000-00000B350000}"/>
    <cellStyle name="Vejica 17 3 2 3 2" xfId="9163" xr:uid="{00000000-0005-0000-0000-00000C350000}"/>
    <cellStyle name="Vejica 17 3 2 4" xfId="9161" xr:uid="{00000000-0005-0000-0000-00000D350000}"/>
    <cellStyle name="Vejica 17 3 3" xfId="1525" xr:uid="{00000000-0005-0000-0000-00000E350000}"/>
    <cellStyle name="Vejica 17 3 3 2" xfId="3097" xr:uid="{00000000-0005-0000-0000-00000F350000}"/>
    <cellStyle name="Vejica 17 3 3 2 2" xfId="9165" xr:uid="{00000000-0005-0000-0000-000010350000}"/>
    <cellStyle name="Vejica 17 3 3 3" xfId="9166" xr:uid="{00000000-0005-0000-0000-000011350000}"/>
    <cellStyle name="Vejica 17 3 3 4" xfId="9164" xr:uid="{00000000-0005-0000-0000-000012350000}"/>
    <cellStyle name="Vejica 17 3 4" xfId="4735" xr:uid="{00000000-0005-0000-0000-000013350000}"/>
    <cellStyle name="Vejica 17 3 4 2" xfId="9167" xr:uid="{00000000-0005-0000-0000-000014350000}"/>
    <cellStyle name="Vejica 17 3 5" xfId="4734" xr:uid="{00000000-0005-0000-0000-000015350000}"/>
    <cellStyle name="Vejica 17 3 5 2" xfId="9168" xr:uid="{00000000-0005-0000-0000-000016350000}"/>
    <cellStyle name="Vejica 17 3 6" xfId="7295" xr:uid="{00000000-0005-0000-0000-000017350000}"/>
    <cellStyle name="Vejica 17 3 6 2" xfId="9169" xr:uid="{00000000-0005-0000-0000-000018350000}"/>
    <cellStyle name="Vejica 17 3 7" xfId="9160" xr:uid="{00000000-0005-0000-0000-000019350000}"/>
    <cellStyle name="Vejica 17 4" xfId="1526" xr:uid="{00000000-0005-0000-0000-00001A350000}"/>
    <cellStyle name="Vejica 17 4 2" xfId="3183" xr:uid="{00000000-0005-0000-0000-00001B350000}"/>
    <cellStyle name="Vejica 17 4 2 2" xfId="9171" xr:uid="{00000000-0005-0000-0000-00001C350000}"/>
    <cellStyle name="Vejica 17 4 3" xfId="3098" xr:uid="{00000000-0005-0000-0000-00001D350000}"/>
    <cellStyle name="Vejica 17 4 3 2" xfId="9172" xr:uid="{00000000-0005-0000-0000-00001E350000}"/>
    <cellStyle name="Vejica 17 4 4" xfId="9170" xr:uid="{00000000-0005-0000-0000-00001F350000}"/>
    <cellStyle name="Vejica 17 5" xfId="1527" xr:uid="{00000000-0005-0000-0000-000020350000}"/>
    <cellStyle name="Vejica 17 5 2" xfId="4736" xr:uid="{00000000-0005-0000-0000-000021350000}"/>
    <cellStyle name="Vejica 17 5 2 2" xfId="9174" xr:uid="{00000000-0005-0000-0000-000022350000}"/>
    <cellStyle name="Vejica 17 5 3" xfId="3302" xr:uid="{00000000-0005-0000-0000-000023350000}"/>
    <cellStyle name="Vejica 17 5 3 2" xfId="9175" xr:uid="{00000000-0005-0000-0000-000024350000}"/>
    <cellStyle name="Vejica 17 5 4" xfId="9176" xr:uid="{00000000-0005-0000-0000-000025350000}"/>
    <cellStyle name="Vejica 17 5 5" xfId="9173" xr:uid="{00000000-0005-0000-0000-000026350000}"/>
    <cellStyle name="Vejica 17 5 6" xfId="14552" xr:uid="{00000000-0005-0000-0000-000027350000}"/>
    <cellStyle name="Vejica 17 5 7" xfId="2843" xr:uid="{00000000-0005-0000-0000-000028350000}"/>
    <cellStyle name="Vejica 17 6" xfId="1528" xr:uid="{00000000-0005-0000-0000-000029350000}"/>
    <cellStyle name="Vejica 17 6 2" xfId="1529" xr:uid="{00000000-0005-0000-0000-00002A350000}"/>
    <cellStyle name="Vejica 17 6 2 2" xfId="4737" xr:uid="{00000000-0005-0000-0000-00002B350000}"/>
    <cellStyle name="Vejica 17 6 2 2 2" xfId="9179" xr:uid="{00000000-0005-0000-0000-00002C350000}"/>
    <cellStyle name="Vejica 17 6 2 3" xfId="9178" xr:uid="{00000000-0005-0000-0000-00002D350000}"/>
    <cellStyle name="Vejica 17 6 3" xfId="1530" xr:uid="{00000000-0005-0000-0000-00002E350000}"/>
    <cellStyle name="Vejica 17 6 3 2" xfId="1531" xr:uid="{00000000-0005-0000-0000-00002F350000}"/>
    <cellStyle name="Vejica 17 6 3 2 2" xfId="4738" xr:uid="{00000000-0005-0000-0000-000030350000}"/>
    <cellStyle name="Vejica 17 6 3 2 2 2" xfId="9182" xr:uid="{00000000-0005-0000-0000-000031350000}"/>
    <cellStyle name="Vejica 17 6 3 2 3" xfId="9181" xr:uid="{00000000-0005-0000-0000-000032350000}"/>
    <cellStyle name="Vejica 17 6 3 3" xfId="1532" xr:uid="{00000000-0005-0000-0000-000033350000}"/>
    <cellStyle name="Vejica 17 6 3 3 2" xfId="4739" xr:uid="{00000000-0005-0000-0000-000034350000}"/>
    <cellStyle name="Vejica 17 6 3 3 2 2" xfId="9184" xr:uid="{00000000-0005-0000-0000-000035350000}"/>
    <cellStyle name="Vejica 17 6 3 3 3" xfId="9183" xr:uid="{00000000-0005-0000-0000-000036350000}"/>
    <cellStyle name="Vejica 17 6 3 4" xfId="4740" xr:uid="{00000000-0005-0000-0000-000037350000}"/>
    <cellStyle name="Vejica 17 6 3 4 2" xfId="9185" xr:uid="{00000000-0005-0000-0000-000038350000}"/>
    <cellStyle name="Vejica 17 6 3 5" xfId="9180" xr:uid="{00000000-0005-0000-0000-000039350000}"/>
    <cellStyle name="Vejica 17 6 4" xfId="4741" xr:uid="{00000000-0005-0000-0000-00003A350000}"/>
    <cellStyle name="Vejica 17 6 4 2" xfId="9186" xr:uid="{00000000-0005-0000-0000-00003B350000}"/>
    <cellStyle name="Vejica 17 6 5" xfId="9177" xr:uid="{00000000-0005-0000-0000-00003C350000}"/>
    <cellStyle name="Vejica 17 7" xfId="1533" xr:uid="{00000000-0005-0000-0000-00003D350000}"/>
    <cellStyle name="Vejica 17 7 2" xfId="4742" xr:uid="{00000000-0005-0000-0000-00003E350000}"/>
    <cellStyle name="Vejica 17 7 2 2" xfId="9188" xr:uid="{00000000-0005-0000-0000-00003F350000}"/>
    <cellStyle name="Vejica 17 7 3" xfId="9187" xr:uid="{00000000-0005-0000-0000-000040350000}"/>
    <cellStyle name="Vejica 17 8" xfId="1534" xr:uid="{00000000-0005-0000-0000-000041350000}"/>
    <cellStyle name="Vejica 17 8 2" xfId="4743" xr:uid="{00000000-0005-0000-0000-000042350000}"/>
    <cellStyle name="Vejica 17 8 2 2" xfId="9190" xr:uid="{00000000-0005-0000-0000-000043350000}"/>
    <cellStyle name="Vejica 17 8 3" xfId="9189" xr:uid="{00000000-0005-0000-0000-000044350000}"/>
    <cellStyle name="Vejica 17 9" xfId="1535" xr:uid="{00000000-0005-0000-0000-000045350000}"/>
    <cellStyle name="Vejica 17 9 2" xfId="9191" xr:uid="{00000000-0005-0000-0000-000046350000}"/>
    <cellStyle name="Vejica 18" xfId="1536" xr:uid="{00000000-0005-0000-0000-000047350000}"/>
    <cellStyle name="Vejica 18 10" xfId="1537" xr:uid="{00000000-0005-0000-0000-000048350000}"/>
    <cellStyle name="Vejica 18 10 2" xfId="4745" xr:uid="{00000000-0005-0000-0000-000049350000}"/>
    <cellStyle name="Vejica 18 10 2 2" xfId="9194" xr:uid="{00000000-0005-0000-0000-00004A350000}"/>
    <cellStyle name="Vejica 18 10 3" xfId="9193" xr:uid="{00000000-0005-0000-0000-00004B350000}"/>
    <cellStyle name="Vejica 18 10 4" xfId="3303" xr:uid="{00000000-0005-0000-0000-00004C350000}"/>
    <cellStyle name="Vejica 18 11" xfId="4746" xr:uid="{00000000-0005-0000-0000-00004D350000}"/>
    <cellStyle name="Vejica 18 11 2" xfId="4747" xr:uid="{00000000-0005-0000-0000-00004E350000}"/>
    <cellStyle name="Vejica 18 11 2 2" xfId="9196" xr:uid="{00000000-0005-0000-0000-00004F350000}"/>
    <cellStyle name="Vejica 18 11 3" xfId="9195" xr:uid="{00000000-0005-0000-0000-000050350000}"/>
    <cellStyle name="Vejica 18 12" xfId="4748" xr:uid="{00000000-0005-0000-0000-000051350000}"/>
    <cellStyle name="Vejica 18 12 2" xfId="9197" xr:uid="{00000000-0005-0000-0000-000052350000}"/>
    <cellStyle name="Vejica 18 13" xfId="4749" xr:uid="{00000000-0005-0000-0000-000053350000}"/>
    <cellStyle name="Vejica 18 13 2" xfId="9198" xr:uid="{00000000-0005-0000-0000-000054350000}"/>
    <cellStyle name="Vejica 18 14" xfId="4744" xr:uid="{00000000-0005-0000-0000-000055350000}"/>
    <cellStyle name="Vejica 18 14 2" xfId="9199" xr:uid="{00000000-0005-0000-0000-000056350000}"/>
    <cellStyle name="Vejica 18 15" xfId="3575" xr:uid="{00000000-0005-0000-0000-000057350000}"/>
    <cellStyle name="Vejica 18 15 2" xfId="9200" xr:uid="{00000000-0005-0000-0000-000058350000}"/>
    <cellStyle name="Vejica 18 15 3" xfId="15393" xr:uid="{00000000-0005-0000-0000-000059350000}"/>
    <cellStyle name="Vejica 18 16" xfId="9192" xr:uid="{00000000-0005-0000-0000-00005A350000}"/>
    <cellStyle name="Vejica 18 2" xfId="1538" xr:uid="{00000000-0005-0000-0000-00005B350000}"/>
    <cellStyle name="Vejica 18 2 10" xfId="9201" xr:uid="{00000000-0005-0000-0000-00005C350000}"/>
    <cellStyle name="Vejica 18 2 2" xfId="1539" xr:uid="{00000000-0005-0000-0000-00005D350000}"/>
    <cellStyle name="Vejica 18 2 2 2" xfId="1540" xr:uid="{00000000-0005-0000-0000-00005E350000}"/>
    <cellStyle name="Vejica 18 2 2 2 2" xfId="7840" xr:uid="{00000000-0005-0000-0000-00005F350000}"/>
    <cellStyle name="Vejica 18 2 2 2 2 2" xfId="9204" xr:uid="{00000000-0005-0000-0000-000060350000}"/>
    <cellStyle name="Vejica 18 2 2 2 3" xfId="3099" xr:uid="{00000000-0005-0000-0000-000061350000}"/>
    <cellStyle name="Vejica 18 2 2 2 3 2" xfId="9205" xr:uid="{00000000-0005-0000-0000-000062350000}"/>
    <cellStyle name="Vejica 18 2 2 2 4" xfId="9203" xr:uid="{00000000-0005-0000-0000-000063350000}"/>
    <cellStyle name="Vejica 18 2 2 3" xfId="1541" xr:uid="{00000000-0005-0000-0000-000064350000}"/>
    <cellStyle name="Vejica 18 2 2 3 2" xfId="4752" xr:uid="{00000000-0005-0000-0000-000065350000}"/>
    <cellStyle name="Vejica 18 2 2 3 2 2" xfId="9207" xr:uid="{00000000-0005-0000-0000-000066350000}"/>
    <cellStyle name="Vejica 18 2 2 3 3" xfId="3304" xr:uid="{00000000-0005-0000-0000-000067350000}"/>
    <cellStyle name="Vejica 18 2 2 3 3 2" xfId="9208" xr:uid="{00000000-0005-0000-0000-000068350000}"/>
    <cellStyle name="Vejica 18 2 2 3 4" xfId="9209" xr:uid="{00000000-0005-0000-0000-000069350000}"/>
    <cellStyle name="Vejica 18 2 2 3 5" xfId="9206" xr:uid="{00000000-0005-0000-0000-00006A350000}"/>
    <cellStyle name="Vejica 18 2 2 3 6" xfId="14557" xr:uid="{00000000-0005-0000-0000-00006B350000}"/>
    <cellStyle name="Vejica 18 2 2 3 7" xfId="2848" xr:uid="{00000000-0005-0000-0000-00006C350000}"/>
    <cellStyle name="Vejica 18 2 2 4" xfId="1542" xr:uid="{00000000-0005-0000-0000-00006D350000}"/>
    <cellStyle name="Vejica 18 2 2 4 2" xfId="4753" xr:uid="{00000000-0005-0000-0000-00006E350000}"/>
    <cellStyle name="Vejica 18 2 2 4 2 2" xfId="9211" xr:uid="{00000000-0005-0000-0000-00006F350000}"/>
    <cellStyle name="Vejica 18 2 2 4 3" xfId="9210" xr:uid="{00000000-0005-0000-0000-000070350000}"/>
    <cellStyle name="Vejica 18 2 2 5" xfId="4754" xr:uid="{00000000-0005-0000-0000-000071350000}"/>
    <cellStyle name="Vejica 18 2 2 5 2" xfId="4755" xr:uid="{00000000-0005-0000-0000-000072350000}"/>
    <cellStyle name="Vejica 18 2 2 5 2 2" xfId="9213" xr:uid="{00000000-0005-0000-0000-000073350000}"/>
    <cellStyle name="Vejica 18 2 2 5 3" xfId="9212" xr:uid="{00000000-0005-0000-0000-000074350000}"/>
    <cellStyle name="Vejica 18 2 2 6" xfId="4756" xr:uid="{00000000-0005-0000-0000-000075350000}"/>
    <cellStyle name="Vejica 18 2 2 6 2" xfId="9214" xr:uid="{00000000-0005-0000-0000-000076350000}"/>
    <cellStyle name="Vejica 18 2 2 7" xfId="4751" xr:uid="{00000000-0005-0000-0000-000077350000}"/>
    <cellStyle name="Vejica 18 2 2 7 2" xfId="9215" xr:uid="{00000000-0005-0000-0000-000078350000}"/>
    <cellStyle name="Vejica 18 2 2 8" xfId="9202" xr:uid="{00000000-0005-0000-0000-000079350000}"/>
    <cellStyle name="Vejica 18 2 3" xfId="1543" xr:uid="{00000000-0005-0000-0000-00007A350000}"/>
    <cellStyle name="Vejica 18 2 3 2" xfId="8154" xr:uid="{00000000-0005-0000-0000-00007B350000}"/>
    <cellStyle name="Vejica 18 2 3 2 2" xfId="9217" xr:uid="{00000000-0005-0000-0000-00007C350000}"/>
    <cellStyle name="Vejica 18 2 3 3" xfId="3100" xr:uid="{00000000-0005-0000-0000-00007D350000}"/>
    <cellStyle name="Vejica 18 2 3 3 2" xfId="9218" xr:uid="{00000000-0005-0000-0000-00007E350000}"/>
    <cellStyle name="Vejica 18 2 3 4" xfId="9216" xr:uid="{00000000-0005-0000-0000-00007F350000}"/>
    <cellStyle name="Vejica 18 2 4" xfId="1544" xr:uid="{00000000-0005-0000-0000-000080350000}"/>
    <cellStyle name="Vejica 18 2 4 2" xfId="4757" xr:uid="{00000000-0005-0000-0000-000081350000}"/>
    <cellStyle name="Vejica 18 2 4 2 2" xfId="9220" xr:uid="{00000000-0005-0000-0000-000082350000}"/>
    <cellStyle name="Vejica 18 2 4 3" xfId="3305" xr:uid="{00000000-0005-0000-0000-000083350000}"/>
    <cellStyle name="Vejica 18 2 4 3 2" xfId="9221" xr:uid="{00000000-0005-0000-0000-000084350000}"/>
    <cellStyle name="Vejica 18 2 4 4" xfId="9222" xr:uid="{00000000-0005-0000-0000-000085350000}"/>
    <cellStyle name="Vejica 18 2 4 5" xfId="9219" xr:uid="{00000000-0005-0000-0000-000086350000}"/>
    <cellStyle name="Vejica 18 2 4 6" xfId="14556" xr:uid="{00000000-0005-0000-0000-000087350000}"/>
    <cellStyle name="Vejica 18 2 4 7" xfId="2847" xr:uid="{00000000-0005-0000-0000-000088350000}"/>
    <cellStyle name="Vejica 18 2 5" xfId="1545" xr:uid="{00000000-0005-0000-0000-000089350000}"/>
    <cellStyle name="Vejica 18 2 5 2" xfId="4758" xr:uid="{00000000-0005-0000-0000-00008A350000}"/>
    <cellStyle name="Vejica 18 2 5 2 2" xfId="9224" xr:uid="{00000000-0005-0000-0000-00008B350000}"/>
    <cellStyle name="Vejica 18 2 5 3" xfId="9223" xr:uid="{00000000-0005-0000-0000-00008C350000}"/>
    <cellStyle name="Vejica 18 2 6" xfId="4759" xr:uid="{00000000-0005-0000-0000-00008D350000}"/>
    <cellStyle name="Vejica 18 2 6 2" xfId="4760" xr:uid="{00000000-0005-0000-0000-00008E350000}"/>
    <cellStyle name="Vejica 18 2 6 2 2" xfId="9226" xr:uid="{00000000-0005-0000-0000-00008F350000}"/>
    <cellStyle name="Vejica 18 2 6 3" xfId="9225" xr:uid="{00000000-0005-0000-0000-000090350000}"/>
    <cellStyle name="Vejica 18 2 7" xfId="4761" xr:uid="{00000000-0005-0000-0000-000091350000}"/>
    <cellStyle name="Vejica 18 2 7 2" xfId="9227" xr:uid="{00000000-0005-0000-0000-000092350000}"/>
    <cellStyle name="Vejica 18 2 8" xfId="4762" xr:uid="{00000000-0005-0000-0000-000093350000}"/>
    <cellStyle name="Vejica 18 2 8 2" xfId="9228" xr:uid="{00000000-0005-0000-0000-000094350000}"/>
    <cellStyle name="Vejica 18 2 9" xfId="4750" xr:uid="{00000000-0005-0000-0000-000095350000}"/>
    <cellStyle name="Vejica 18 2 9 2" xfId="9229" xr:uid="{00000000-0005-0000-0000-000096350000}"/>
    <cellStyle name="Vejica 18 3" xfId="1546" xr:uid="{00000000-0005-0000-0000-000097350000}"/>
    <cellStyle name="Vejica 18 3 2" xfId="1547" xr:uid="{00000000-0005-0000-0000-000098350000}"/>
    <cellStyle name="Vejica 18 3 2 2" xfId="7909" xr:uid="{00000000-0005-0000-0000-000099350000}"/>
    <cellStyle name="Vejica 18 3 2 2 2" xfId="9232" xr:uid="{00000000-0005-0000-0000-00009A350000}"/>
    <cellStyle name="Vejica 18 3 2 3" xfId="3102" xr:uid="{00000000-0005-0000-0000-00009B350000}"/>
    <cellStyle name="Vejica 18 3 2 3 2" xfId="9233" xr:uid="{00000000-0005-0000-0000-00009C350000}"/>
    <cellStyle name="Vejica 18 3 2 4" xfId="9231" xr:uid="{00000000-0005-0000-0000-00009D350000}"/>
    <cellStyle name="Vejica 18 3 3" xfId="1548" xr:uid="{00000000-0005-0000-0000-00009E350000}"/>
    <cellStyle name="Vejica 18 3 3 2" xfId="3103" xr:uid="{00000000-0005-0000-0000-00009F350000}"/>
    <cellStyle name="Vejica 18 3 3 2 2" xfId="9235" xr:uid="{00000000-0005-0000-0000-0000A0350000}"/>
    <cellStyle name="Vejica 18 3 3 3" xfId="9236" xr:uid="{00000000-0005-0000-0000-0000A1350000}"/>
    <cellStyle name="Vejica 18 3 3 4" xfId="9234" xr:uid="{00000000-0005-0000-0000-0000A2350000}"/>
    <cellStyle name="Vejica 18 3 4" xfId="4764" xr:uid="{00000000-0005-0000-0000-0000A3350000}"/>
    <cellStyle name="Vejica 18 3 4 2" xfId="9237" xr:uid="{00000000-0005-0000-0000-0000A4350000}"/>
    <cellStyle name="Vejica 18 3 5" xfId="4763" xr:uid="{00000000-0005-0000-0000-0000A5350000}"/>
    <cellStyle name="Vejica 18 3 5 2" xfId="9238" xr:uid="{00000000-0005-0000-0000-0000A6350000}"/>
    <cellStyle name="Vejica 18 3 6" xfId="3101" xr:uid="{00000000-0005-0000-0000-0000A7350000}"/>
    <cellStyle name="Vejica 18 3 6 2" xfId="9239" xr:uid="{00000000-0005-0000-0000-0000A8350000}"/>
    <cellStyle name="Vejica 18 3 7" xfId="9230" xr:uid="{00000000-0005-0000-0000-0000A9350000}"/>
    <cellStyle name="Vejica 18 4" xfId="1549" xr:uid="{00000000-0005-0000-0000-0000AA350000}"/>
    <cellStyle name="Vejica 18 4 2" xfId="8110" xr:uid="{00000000-0005-0000-0000-0000AB350000}"/>
    <cellStyle name="Vejica 18 4 2 2" xfId="9241" xr:uid="{00000000-0005-0000-0000-0000AC350000}"/>
    <cellStyle name="Vejica 18 4 3" xfId="3104" xr:uid="{00000000-0005-0000-0000-0000AD350000}"/>
    <cellStyle name="Vejica 18 4 3 2" xfId="9242" xr:uid="{00000000-0005-0000-0000-0000AE350000}"/>
    <cellStyle name="Vejica 18 4 4" xfId="9240" xr:uid="{00000000-0005-0000-0000-0000AF350000}"/>
    <cellStyle name="Vejica 18 5" xfId="1550" xr:uid="{00000000-0005-0000-0000-0000B0350000}"/>
    <cellStyle name="Vejica 18 5 2" xfId="4765" xr:uid="{00000000-0005-0000-0000-0000B1350000}"/>
    <cellStyle name="Vejica 18 5 2 2" xfId="9244" xr:uid="{00000000-0005-0000-0000-0000B2350000}"/>
    <cellStyle name="Vejica 18 5 3" xfId="3307" xr:uid="{00000000-0005-0000-0000-0000B3350000}"/>
    <cellStyle name="Vejica 18 5 3 2" xfId="9245" xr:uid="{00000000-0005-0000-0000-0000B4350000}"/>
    <cellStyle name="Vejica 18 5 4" xfId="9246" xr:uid="{00000000-0005-0000-0000-0000B5350000}"/>
    <cellStyle name="Vejica 18 5 5" xfId="9243" xr:uid="{00000000-0005-0000-0000-0000B6350000}"/>
    <cellStyle name="Vejica 18 5 6" xfId="14555" xr:uid="{00000000-0005-0000-0000-0000B7350000}"/>
    <cellStyle name="Vejica 18 5 7" xfId="2846" xr:uid="{00000000-0005-0000-0000-0000B8350000}"/>
    <cellStyle name="Vejica 18 6" xfId="1551" xr:uid="{00000000-0005-0000-0000-0000B9350000}"/>
    <cellStyle name="Vejica 18 6 2" xfId="1552" xr:uid="{00000000-0005-0000-0000-0000BA350000}"/>
    <cellStyle name="Vejica 18 6 2 2" xfId="4766" xr:uid="{00000000-0005-0000-0000-0000BB350000}"/>
    <cellStyle name="Vejica 18 6 2 2 2" xfId="9249" xr:uid="{00000000-0005-0000-0000-0000BC350000}"/>
    <cellStyle name="Vejica 18 6 2 3" xfId="9248" xr:uid="{00000000-0005-0000-0000-0000BD350000}"/>
    <cellStyle name="Vejica 18 6 3" xfId="1553" xr:uid="{00000000-0005-0000-0000-0000BE350000}"/>
    <cellStyle name="Vejica 18 6 3 2" xfId="1554" xr:uid="{00000000-0005-0000-0000-0000BF350000}"/>
    <cellStyle name="Vejica 18 6 3 2 2" xfId="4767" xr:uid="{00000000-0005-0000-0000-0000C0350000}"/>
    <cellStyle name="Vejica 18 6 3 2 2 2" xfId="9252" xr:uid="{00000000-0005-0000-0000-0000C1350000}"/>
    <cellStyle name="Vejica 18 6 3 2 3" xfId="9251" xr:uid="{00000000-0005-0000-0000-0000C2350000}"/>
    <cellStyle name="Vejica 18 6 3 3" xfId="1555" xr:uid="{00000000-0005-0000-0000-0000C3350000}"/>
    <cellStyle name="Vejica 18 6 3 3 2" xfId="4768" xr:uid="{00000000-0005-0000-0000-0000C4350000}"/>
    <cellStyle name="Vejica 18 6 3 3 2 2" xfId="9254" xr:uid="{00000000-0005-0000-0000-0000C5350000}"/>
    <cellStyle name="Vejica 18 6 3 3 3" xfId="9253" xr:uid="{00000000-0005-0000-0000-0000C6350000}"/>
    <cellStyle name="Vejica 18 6 3 4" xfId="4769" xr:uid="{00000000-0005-0000-0000-0000C7350000}"/>
    <cellStyle name="Vejica 18 6 3 4 2" xfId="9255" xr:uid="{00000000-0005-0000-0000-0000C8350000}"/>
    <cellStyle name="Vejica 18 6 3 5" xfId="9250" xr:uid="{00000000-0005-0000-0000-0000C9350000}"/>
    <cellStyle name="Vejica 18 6 4" xfId="4770" xr:uid="{00000000-0005-0000-0000-0000CA350000}"/>
    <cellStyle name="Vejica 18 6 4 2" xfId="9256" xr:uid="{00000000-0005-0000-0000-0000CB350000}"/>
    <cellStyle name="Vejica 18 6 5" xfId="9247" xr:uid="{00000000-0005-0000-0000-0000CC350000}"/>
    <cellStyle name="Vejica 18 7" xfId="1556" xr:uid="{00000000-0005-0000-0000-0000CD350000}"/>
    <cellStyle name="Vejica 18 7 2" xfId="4771" xr:uid="{00000000-0005-0000-0000-0000CE350000}"/>
    <cellStyle name="Vejica 18 7 2 2" xfId="9258" xr:uid="{00000000-0005-0000-0000-0000CF350000}"/>
    <cellStyle name="Vejica 18 7 3" xfId="9257" xr:uid="{00000000-0005-0000-0000-0000D0350000}"/>
    <cellStyle name="Vejica 18 8" xfId="1557" xr:uid="{00000000-0005-0000-0000-0000D1350000}"/>
    <cellStyle name="Vejica 18 8 2" xfId="4772" xr:uid="{00000000-0005-0000-0000-0000D2350000}"/>
    <cellStyle name="Vejica 18 8 2 2" xfId="9260" xr:uid="{00000000-0005-0000-0000-0000D3350000}"/>
    <cellStyle name="Vejica 18 8 3" xfId="9259" xr:uid="{00000000-0005-0000-0000-0000D4350000}"/>
    <cellStyle name="Vejica 18 9" xfId="1558" xr:uid="{00000000-0005-0000-0000-0000D5350000}"/>
    <cellStyle name="Vejica 18 9 2" xfId="9261" xr:uid="{00000000-0005-0000-0000-0000D6350000}"/>
    <cellStyle name="Vejica 19" xfId="1559" xr:uid="{00000000-0005-0000-0000-0000D7350000}"/>
    <cellStyle name="Vejica 19 10" xfId="1560" xr:uid="{00000000-0005-0000-0000-0000D8350000}"/>
    <cellStyle name="Vejica 19 10 2" xfId="4774" xr:uid="{00000000-0005-0000-0000-0000D9350000}"/>
    <cellStyle name="Vejica 19 10 2 2" xfId="9264" xr:uid="{00000000-0005-0000-0000-0000DA350000}"/>
    <cellStyle name="Vejica 19 10 3" xfId="9263" xr:uid="{00000000-0005-0000-0000-0000DB350000}"/>
    <cellStyle name="Vejica 19 10 4" xfId="3308" xr:uid="{00000000-0005-0000-0000-0000DC350000}"/>
    <cellStyle name="Vejica 19 11" xfId="4775" xr:uid="{00000000-0005-0000-0000-0000DD350000}"/>
    <cellStyle name="Vejica 19 11 2" xfId="4776" xr:uid="{00000000-0005-0000-0000-0000DE350000}"/>
    <cellStyle name="Vejica 19 11 2 2" xfId="9266" xr:uid="{00000000-0005-0000-0000-0000DF350000}"/>
    <cellStyle name="Vejica 19 11 3" xfId="9265" xr:uid="{00000000-0005-0000-0000-0000E0350000}"/>
    <cellStyle name="Vejica 19 12" xfId="4777" xr:uid="{00000000-0005-0000-0000-0000E1350000}"/>
    <cellStyle name="Vejica 19 12 2" xfId="9267" xr:uid="{00000000-0005-0000-0000-0000E2350000}"/>
    <cellStyle name="Vejica 19 13" xfId="4778" xr:uid="{00000000-0005-0000-0000-0000E3350000}"/>
    <cellStyle name="Vejica 19 13 2" xfId="9268" xr:uid="{00000000-0005-0000-0000-0000E4350000}"/>
    <cellStyle name="Vejica 19 14" xfId="4773" xr:uid="{00000000-0005-0000-0000-0000E5350000}"/>
    <cellStyle name="Vejica 19 14 2" xfId="9269" xr:uid="{00000000-0005-0000-0000-0000E6350000}"/>
    <cellStyle name="Vejica 19 15" xfId="3576" xr:uid="{00000000-0005-0000-0000-0000E7350000}"/>
    <cellStyle name="Vejica 19 15 2" xfId="9270" xr:uid="{00000000-0005-0000-0000-0000E8350000}"/>
    <cellStyle name="Vejica 19 15 3" xfId="15394" xr:uid="{00000000-0005-0000-0000-0000E9350000}"/>
    <cellStyle name="Vejica 19 16" xfId="9262" xr:uid="{00000000-0005-0000-0000-0000EA350000}"/>
    <cellStyle name="Vejica 19 2" xfId="1561" xr:uid="{00000000-0005-0000-0000-0000EB350000}"/>
    <cellStyle name="Vejica 19 2 10" xfId="9271" xr:uid="{00000000-0005-0000-0000-0000EC350000}"/>
    <cellStyle name="Vejica 19 2 2" xfId="1562" xr:uid="{00000000-0005-0000-0000-0000ED350000}"/>
    <cellStyle name="Vejica 19 2 2 2" xfId="1563" xr:uid="{00000000-0005-0000-0000-0000EE350000}"/>
    <cellStyle name="Vejica 19 2 2 2 2" xfId="8177" xr:uid="{00000000-0005-0000-0000-0000EF350000}"/>
    <cellStyle name="Vejica 19 2 2 2 2 2" xfId="9274" xr:uid="{00000000-0005-0000-0000-0000F0350000}"/>
    <cellStyle name="Vejica 19 2 2 2 3" xfId="3105" xr:uid="{00000000-0005-0000-0000-0000F1350000}"/>
    <cellStyle name="Vejica 19 2 2 2 3 2" xfId="9275" xr:uid="{00000000-0005-0000-0000-0000F2350000}"/>
    <cellStyle name="Vejica 19 2 2 2 4" xfId="9273" xr:uid="{00000000-0005-0000-0000-0000F3350000}"/>
    <cellStyle name="Vejica 19 2 2 3" xfId="1564" xr:uid="{00000000-0005-0000-0000-0000F4350000}"/>
    <cellStyle name="Vejica 19 2 2 3 2" xfId="4781" xr:uid="{00000000-0005-0000-0000-0000F5350000}"/>
    <cellStyle name="Vejica 19 2 2 3 2 2" xfId="9277" xr:uid="{00000000-0005-0000-0000-0000F6350000}"/>
    <cellStyle name="Vejica 19 2 2 3 3" xfId="3310" xr:uid="{00000000-0005-0000-0000-0000F7350000}"/>
    <cellStyle name="Vejica 19 2 2 3 3 2" xfId="9278" xr:uid="{00000000-0005-0000-0000-0000F8350000}"/>
    <cellStyle name="Vejica 19 2 2 3 4" xfId="9279" xr:uid="{00000000-0005-0000-0000-0000F9350000}"/>
    <cellStyle name="Vejica 19 2 2 3 5" xfId="9276" xr:uid="{00000000-0005-0000-0000-0000FA350000}"/>
    <cellStyle name="Vejica 19 2 2 3 6" xfId="14560" xr:uid="{00000000-0005-0000-0000-0000FB350000}"/>
    <cellStyle name="Vejica 19 2 2 3 7" xfId="2851" xr:uid="{00000000-0005-0000-0000-0000FC350000}"/>
    <cellStyle name="Vejica 19 2 2 4" xfId="1565" xr:uid="{00000000-0005-0000-0000-0000FD350000}"/>
    <cellStyle name="Vejica 19 2 2 4 2" xfId="4782" xr:uid="{00000000-0005-0000-0000-0000FE350000}"/>
    <cellStyle name="Vejica 19 2 2 4 2 2" xfId="9281" xr:uid="{00000000-0005-0000-0000-0000FF350000}"/>
    <cellStyle name="Vejica 19 2 2 4 3" xfId="9280" xr:uid="{00000000-0005-0000-0000-000000360000}"/>
    <cellStyle name="Vejica 19 2 2 5" xfId="4783" xr:uid="{00000000-0005-0000-0000-000001360000}"/>
    <cellStyle name="Vejica 19 2 2 5 2" xfId="4784" xr:uid="{00000000-0005-0000-0000-000002360000}"/>
    <cellStyle name="Vejica 19 2 2 5 2 2" xfId="9283" xr:uid="{00000000-0005-0000-0000-000003360000}"/>
    <cellStyle name="Vejica 19 2 2 5 3" xfId="9282" xr:uid="{00000000-0005-0000-0000-000004360000}"/>
    <cellStyle name="Vejica 19 2 2 6" xfId="4785" xr:uid="{00000000-0005-0000-0000-000005360000}"/>
    <cellStyle name="Vejica 19 2 2 6 2" xfId="9284" xr:uid="{00000000-0005-0000-0000-000006360000}"/>
    <cellStyle name="Vejica 19 2 2 7" xfId="4780" xr:uid="{00000000-0005-0000-0000-000007360000}"/>
    <cellStyle name="Vejica 19 2 2 7 2" xfId="9285" xr:uid="{00000000-0005-0000-0000-000008360000}"/>
    <cellStyle name="Vejica 19 2 2 8" xfId="9272" xr:uid="{00000000-0005-0000-0000-000009360000}"/>
    <cellStyle name="Vejica 19 2 3" xfId="1566" xr:uid="{00000000-0005-0000-0000-00000A360000}"/>
    <cellStyle name="Vejica 19 2 3 2" xfId="7908" xr:uid="{00000000-0005-0000-0000-00000B360000}"/>
    <cellStyle name="Vejica 19 2 3 2 2" xfId="9287" xr:uid="{00000000-0005-0000-0000-00000C360000}"/>
    <cellStyle name="Vejica 19 2 3 3" xfId="3106" xr:uid="{00000000-0005-0000-0000-00000D360000}"/>
    <cellStyle name="Vejica 19 2 3 3 2" xfId="9288" xr:uid="{00000000-0005-0000-0000-00000E360000}"/>
    <cellStyle name="Vejica 19 2 3 4" xfId="9286" xr:uid="{00000000-0005-0000-0000-00000F360000}"/>
    <cellStyle name="Vejica 19 2 4" xfId="1567" xr:uid="{00000000-0005-0000-0000-000010360000}"/>
    <cellStyle name="Vejica 19 2 4 2" xfId="4786" xr:uid="{00000000-0005-0000-0000-000011360000}"/>
    <cellStyle name="Vejica 19 2 4 2 2" xfId="9290" xr:uid="{00000000-0005-0000-0000-000012360000}"/>
    <cellStyle name="Vejica 19 2 4 3" xfId="3311" xr:uid="{00000000-0005-0000-0000-000013360000}"/>
    <cellStyle name="Vejica 19 2 4 3 2" xfId="9291" xr:uid="{00000000-0005-0000-0000-000014360000}"/>
    <cellStyle name="Vejica 19 2 4 4" xfId="9292" xr:uid="{00000000-0005-0000-0000-000015360000}"/>
    <cellStyle name="Vejica 19 2 4 5" xfId="9289" xr:uid="{00000000-0005-0000-0000-000016360000}"/>
    <cellStyle name="Vejica 19 2 4 6" xfId="14559" xr:uid="{00000000-0005-0000-0000-000017360000}"/>
    <cellStyle name="Vejica 19 2 4 7" xfId="2850" xr:uid="{00000000-0005-0000-0000-000018360000}"/>
    <cellStyle name="Vejica 19 2 5" xfId="1568" xr:uid="{00000000-0005-0000-0000-000019360000}"/>
    <cellStyle name="Vejica 19 2 5 2" xfId="4787" xr:uid="{00000000-0005-0000-0000-00001A360000}"/>
    <cellStyle name="Vejica 19 2 5 2 2" xfId="9294" xr:uid="{00000000-0005-0000-0000-00001B360000}"/>
    <cellStyle name="Vejica 19 2 5 3" xfId="9293" xr:uid="{00000000-0005-0000-0000-00001C360000}"/>
    <cellStyle name="Vejica 19 2 6" xfId="4788" xr:uid="{00000000-0005-0000-0000-00001D360000}"/>
    <cellStyle name="Vejica 19 2 6 2" xfId="4789" xr:uid="{00000000-0005-0000-0000-00001E360000}"/>
    <cellStyle name="Vejica 19 2 6 2 2" xfId="9296" xr:uid="{00000000-0005-0000-0000-00001F360000}"/>
    <cellStyle name="Vejica 19 2 6 3" xfId="9295" xr:uid="{00000000-0005-0000-0000-000020360000}"/>
    <cellStyle name="Vejica 19 2 7" xfId="4790" xr:uid="{00000000-0005-0000-0000-000021360000}"/>
    <cellStyle name="Vejica 19 2 7 2" xfId="9297" xr:uid="{00000000-0005-0000-0000-000022360000}"/>
    <cellStyle name="Vejica 19 2 8" xfId="4791" xr:uid="{00000000-0005-0000-0000-000023360000}"/>
    <cellStyle name="Vejica 19 2 8 2" xfId="9298" xr:uid="{00000000-0005-0000-0000-000024360000}"/>
    <cellStyle name="Vejica 19 2 9" xfId="4779" xr:uid="{00000000-0005-0000-0000-000025360000}"/>
    <cellStyle name="Vejica 19 2 9 2" xfId="9299" xr:uid="{00000000-0005-0000-0000-000026360000}"/>
    <cellStyle name="Vejica 19 3" xfId="1569" xr:uid="{00000000-0005-0000-0000-000027360000}"/>
    <cellStyle name="Vejica 19 3 2" xfId="1570" xr:uid="{00000000-0005-0000-0000-000028360000}"/>
    <cellStyle name="Vejica 19 3 2 2" xfId="7907" xr:uid="{00000000-0005-0000-0000-000029360000}"/>
    <cellStyle name="Vejica 19 3 2 2 2" xfId="9302" xr:uid="{00000000-0005-0000-0000-00002A360000}"/>
    <cellStyle name="Vejica 19 3 2 3" xfId="3107" xr:uid="{00000000-0005-0000-0000-00002B360000}"/>
    <cellStyle name="Vejica 19 3 2 3 2" xfId="9303" xr:uid="{00000000-0005-0000-0000-00002C360000}"/>
    <cellStyle name="Vejica 19 3 2 4" xfId="9301" xr:uid="{00000000-0005-0000-0000-00002D360000}"/>
    <cellStyle name="Vejica 19 3 3" xfId="1571" xr:uid="{00000000-0005-0000-0000-00002E360000}"/>
    <cellStyle name="Vejica 19 3 3 2" xfId="3108" xr:uid="{00000000-0005-0000-0000-00002F360000}"/>
    <cellStyle name="Vejica 19 3 3 2 2" xfId="9305" xr:uid="{00000000-0005-0000-0000-000030360000}"/>
    <cellStyle name="Vejica 19 3 3 3" xfId="9306" xr:uid="{00000000-0005-0000-0000-000031360000}"/>
    <cellStyle name="Vejica 19 3 3 4" xfId="9304" xr:uid="{00000000-0005-0000-0000-000032360000}"/>
    <cellStyle name="Vejica 19 3 4" xfId="4793" xr:uid="{00000000-0005-0000-0000-000033360000}"/>
    <cellStyle name="Vejica 19 3 4 2" xfId="9307" xr:uid="{00000000-0005-0000-0000-000034360000}"/>
    <cellStyle name="Vejica 19 3 5" xfId="4792" xr:uid="{00000000-0005-0000-0000-000035360000}"/>
    <cellStyle name="Vejica 19 3 5 2" xfId="9308" xr:uid="{00000000-0005-0000-0000-000036360000}"/>
    <cellStyle name="Vejica 19 3 6" xfId="3245" xr:uid="{00000000-0005-0000-0000-000037360000}"/>
    <cellStyle name="Vejica 19 3 6 2" xfId="9309" xr:uid="{00000000-0005-0000-0000-000038360000}"/>
    <cellStyle name="Vejica 19 3 7" xfId="9300" xr:uid="{00000000-0005-0000-0000-000039360000}"/>
    <cellStyle name="Vejica 19 4" xfId="1572" xr:uid="{00000000-0005-0000-0000-00003A360000}"/>
    <cellStyle name="Vejica 19 4 2" xfId="7905" xr:uid="{00000000-0005-0000-0000-00003B360000}"/>
    <cellStyle name="Vejica 19 4 2 2" xfId="9311" xr:uid="{00000000-0005-0000-0000-00003C360000}"/>
    <cellStyle name="Vejica 19 4 3" xfId="3109" xr:uid="{00000000-0005-0000-0000-00003D360000}"/>
    <cellStyle name="Vejica 19 4 3 2" xfId="9312" xr:uid="{00000000-0005-0000-0000-00003E360000}"/>
    <cellStyle name="Vejica 19 4 4" xfId="9310" xr:uid="{00000000-0005-0000-0000-00003F360000}"/>
    <cellStyle name="Vejica 19 5" xfId="1573" xr:uid="{00000000-0005-0000-0000-000040360000}"/>
    <cellStyle name="Vejica 19 5 2" xfId="4794" xr:uid="{00000000-0005-0000-0000-000041360000}"/>
    <cellStyle name="Vejica 19 5 2 2" xfId="9314" xr:uid="{00000000-0005-0000-0000-000042360000}"/>
    <cellStyle name="Vejica 19 5 3" xfId="3315" xr:uid="{00000000-0005-0000-0000-000043360000}"/>
    <cellStyle name="Vejica 19 5 3 2" xfId="9315" xr:uid="{00000000-0005-0000-0000-000044360000}"/>
    <cellStyle name="Vejica 19 5 4" xfId="9316" xr:uid="{00000000-0005-0000-0000-000045360000}"/>
    <cellStyle name="Vejica 19 5 5" xfId="9313" xr:uid="{00000000-0005-0000-0000-000046360000}"/>
    <cellStyle name="Vejica 19 5 6" xfId="14558" xr:uid="{00000000-0005-0000-0000-000047360000}"/>
    <cellStyle name="Vejica 19 5 7" xfId="2849" xr:uid="{00000000-0005-0000-0000-000048360000}"/>
    <cellStyle name="Vejica 19 6" xfId="1574" xr:uid="{00000000-0005-0000-0000-000049360000}"/>
    <cellStyle name="Vejica 19 6 2" xfId="1575" xr:uid="{00000000-0005-0000-0000-00004A360000}"/>
    <cellStyle name="Vejica 19 6 2 2" xfId="4795" xr:uid="{00000000-0005-0000-0000-00004B360000}"/>
    <cellStyle name="Vejica 19 6 2 2 2" xfId="9319" xr:uid="{00000000-0005-0000-0000-00004C360000}"/>
    <cellStyle name="Vejica 19 6 2 3" xfId="9318" xr:uid="{00000000-0005-0000-0000-00004D360000}"/>
    <cellStyle name="Vejica 19 6 3" xfId="1576" xr:uid="{00000000-0005-0000-0000-00004E360000}"/>
    <cellStyle name="Vejica 19 6 3 2" xfId="1577" xr:uid="{00000000-0005-0000-0000-00004F360000}"/>
    <cellStyle name="Vejica 19 6 3 2 2" xfId="4796" xr:uid="{00000000-0005-0000-0000-000050360000}"/>
    <cellStyle name="Vejica 19 6 3 2 2 2" xfId="9322" xr:uid="{00000000-0005-0000-0000-000051360000}"/>
    <cellStyle name="Vejica 19 6 3 2 3" xfId="9321" xr:uid="{00000000-0005-0000-0000-000052360000}"/>
    <cellStyle name="Vejica 19 6 3 3" xfId="1578" xr:uid="{00000000-0005-0000-0000-000053360000}"/>
    <cellStyle name="Vejica 19 6 3 3 2" xfId="4797" xr:uid="{00000000-0005-0000-0000-000054360000}"/>
    <cellStyle name="Vejica 19 6 3 3 2 2" xfId="9324" xr:uid="{00000000-0005-0000-0000-000055360000}"/>
    <cellStyle name="Vejica 19 6 3 3 3" xfId="9323" xr:uid="{00000000-0005-0000-0000-000056360000}"/>
    <cellStyle name="Vejica 19 6 3 4" xfId="4798" xr:uid="{00000000-0005-0000-0000-000057360000}"/>
    <cellStyle name="Vejica 19 6 3 4 2" xfId="9325" xr:uid="{00000000-0005-0000-0000-000058360000}"/>
    <cellStyle name="Vejica 19 6 3 5" xfId="9320" xr:uid="{00000000-0005-0000-0000-000059360000}"/>
    <cellStyle name="Vejica 19 6 4" xfId="4799" xr:uid="{00000000-0005-0000-0000-00005A360000}"/>
    <cellStyle name="Vejica 19 6 4 2" xfId="9326" xr:uid="{00000000-0005-0000-0000-00005B360000}"/>
    <cellStyle name="Vejica 19 6 5" xfId="9317" xr:uid="{00000000-0005-0000-0000-00005C360000}"/>
    <cellStyle name="Vejica 19 7" xfId="1579" xr:uid="{00000000-0005-0000-0000-00005D360000}"/>
    <cellStyle name="Vejica 19 7 2" xfId="4800" xr:uid="{00000000-0005-0000-0000-00005E360000}"/>
    <cellStyle name="Vejica 19 7 2 2" xfId="9328" xr:uid="{00000000-0005-0000-0000-00005F360000}"/>
    <cellStyle name="Vejica 19 7 3" xfId="9327" xr:uid="{00000000-0005-0000-0000-000060360000}"/>
    <cellStyle name="Vejica 19 8" xfId="1580" xr:uid="{00000000-0005-0000-0000-000061360000}"/>
    <cellStyle name="Vejica 19 8 2" xfId="4801" xr:uid="{00000000-0005-0000-0000-000062360000}"/>
    <cellStyle name="Vejica 19 8 2 2" xfId="9330" xr:uid="{00000000-0005-0000-0000-000063360000}"/>
    <cellStyle name="Vejica 19 8 3" xfId="9329" xr:uid="{00000000-0005-0000-0000-000064360000}"/>
    <cellStyle name="Vejica 19 9" xfId="1581" xr:uid="{00000000-0005-0000-0000-000065360000}"/>
    <cellStyle name="Vejica 19 9 2" xfId="9331" xr:uid="{00000000-0005-0000-0000-000066360000}"/>
    <cellStyle name="Vejica 2" xfId="1582" xr:uid="{00000000-0005-0000-0000-000067360000}"/>
    <cellStyle name="Vejica 2 10" xfId="1583" xr:uid="{00000000-0005-0000-0000-000068360000}"/>
    <cellStyle name="Vejica 2 10 10" xfId="4804" xr:uid="{00000000-0005-0000-0000-000069360000}"/>
    <cellStyle name="Vejica 2 10 10 2" xfId="9334" xr:uid="{00000000-0005-0000-0000-00006A360000}"/>
    <cellStyle name="Vejica 2 10 11" xfId="4803" xr:uid="{00000000-0005-0000-0000-00006B360000}"/>
    <cellStyle name="Vejica 2 10 11 2" xfId="9335" xr:uid="{00000000-0005-0000-0000-00006C360000}"/>
    <cellStyle name="Vejica 2 10 12" xfId="9333" xr:uid="{00000000-0005-0000-0000-00006D360000}"/>
    <cellStyle name="Vejica 2 10 2" xfId="1584" xr:uid="{00000000-0005-0000-0000-00006E360000}"/>
    <cellStyle name="Vejica 2 10 2 10" xfId="9336" xr:uid="{00000000-0005-0000-0000-00006F360000}"/>
    <cellStyle name="Vejica 2 10 2 2" xfId="1585" xr:uid="{00000000-0005-0000-0000-000070360000}"/>
    <cellStyle name="Vejica 2 10 2 2 2" xfId="1586" xr:uid="{00000000-0005-0000-0000-000071360000}"/>
    <cellStyle name="Vejica 2 10 2 2 2 2" xfId="8176" xr:uid="{00000000-0005-0000-0000-000072360000}"/>
    <cellStyle name="Vejica 2 10 2 2 2 2 2" xfId="9339" xr:uid="{00000000-0005-0000-0000-000073360000}"/>
    <cellStyle name="Vejica 2 10 2 2 2 3" xfId="7294" xr:uid="{00000000-0005-0000-0000-000074360000}"/>
    <cellStyle name="Vejica 2 10 2 2 2 3 2" xfId="9340" xr:uid="{00000000-0005-0000-0000-000075360000}"/>
    <cellStyle name="Vejica 2 10 2 2 2 4" xfId="9338" xr:uid="{00000000-0005-0000-0000-000076360000}"/>
    <cellStyle name="Vejica 2 10 2 2 3" xfId="1587" xr:uid="{00000000-0005-0000-0000-000077360000}"/>
    <cellStyle name="Vejica 2 10 2 2 3 2" xfId="4807" xr:uid="{00000000-0005-0000-0000-000078360000}"/>
    <cellStyle name="Vejica 2 10 2 2 3 2 2" xfId="9342" xr:uid="{00000000-0005-0000-0000-000079360000}"/>
    <cellStyle name="Vejica 2 10 2 2 3 3" xfId="3317" xr:uid="{00000000-0005-0000-0000-00007A360000}"/>
    <cellStyle name="Vejica 2 10 2 2 3 3 2" xfId="9343" xr:uid="{00000000-0005-0000-0000-00007B360000}"/>
    <cellStyle name="Vejica 2 10 2 2 3 4" xfId="9344" xr:uid="{00000000-0005-0000-0000-00007C360000}"/>
    <cellStyle name="Vejica 2 10 2 2 3 5" xfId="9341" xr:uid="{00000000-0005-0000-0000-00007D360000}"/>
    <cellStyle name="Vejica 2 10 2 2 3 6" xfId="14564" xr:uid="{00000000-0005-0000-0000-00007E360000}"/>
    <cellStyle name="Vejica 2 10 2 2 3 7" xfId="2855" xr:uid="{00000000-0005-0000-0000-00007F360000}"/>
    <cellStyle name="Vejica 2 10 2 2 4" xfId="1588" xr:uid="{00000000-0005-0000-0000-000080360000}"/>
    <cellStyle name="Vejica 2 10 2 2 4 2" xfId="4808" xr:uid="{00000000-0005-0000-0000-000081360000}"/>
    <cellStyle name="Vejica 2 10 2 2 4 2 2" xfId="9346" xr:uid="{00000000-0005-0000-0000-000082360000}"/>
    <cellStyle name="Vejica 2 10 2 2 4 2 3" xfId="15409" xr:uid="{00000000-0005-0000-0000-000083360000}"/>
    <cellStyle name="Vejica 2 10 2 2 4 3" xfId="9345" xr:uid="{00000000-0005-0000-0000-000084360000}"/>
    <cellStyle name="Vejica 2 10 2 2 4 4" xfId="15291" xr:uid="{00000000-0005-0000-0000-000085360000}"/>
    <cellStyle name="Vejica 2 10 2 2 5" xfId="4809" xr:uid="{00000000-0005-0000-0000-000086360000}"/>
    <cellStyle name="Vejica 2 10 2 2 5 2" xfId="4810" xr:uid="{00000000-0005-0000-0000-000087360000}"/>
    <cellStyle name="Vejica 2 10 2 2 5 2 2" xfId="9348" xr:uid="{00000000-0005-0000-0000-000088360000}"/>
    <cellStyle name="Vejica 2 10 2 2 5 3" xfId="9347" xr:uid="{00000000-0005-0000-0000-000089360000}"/>
    <cellStyle name="Vejica 2 10 2 2 6" xfId="4811" xr:uid="{00000000-0005-0000-0000-00008A360000}"/>
    <cellStyle name="Vejica 2 10 2 2 6 2" xfId="9349" xr:uid="{00000000-0005-0000-0000-00008B360000}"/>
    <cellStyle name="Vejica 2 10 2 2 7" xfId="4806" xr:uid="{00000000-0005-0000-0000-00008C360000}"/>
    <cellStyle name="Vejica 2 10 2 2 7 2" xfId="9350" xr:uid="{00000000-0005-0000-0000-00008D360000}"/>
    <cellStyle name="Vejica 2 10 2 2 8" xfId="9337" xr:uid="{00000000-0005-0000-0000-00008E360000}"/>
    <cellStyle name="Vejica 2 10 2 3" xfId="1589" xr:uid="{00000000-0005-0000-0000-00008F360000}"/>
    <cellStyle name="Vejica 2 10 2 3 2" xfId="7906" xr:uid="{00000000-0005-0000-0000-000090360000}"/>
    <cellStyle name="Vejica 2 10 2 3 2 2" xfId="9352" xr:uid="{00000000-0005-0000-0000-000091360000}"/>
    <cellStyle name="Vejica 2 10 2 3 3" xfId="3110" xr:uid="{00000000-0005-0000-0000-000092360000}"/>
    <cellStyle name="Vejica 2 10 2 3 3 2" xfId="9353" xr:uid="{00000000-0005-0000-0000-000093360000}"/>
    <cellStyle name="Vejica 2 10 2 3 4" xfId="9351" xr:uid="{00000000-0005-0000-0000-000094360000}"/>
    <cellStyle name="Vejica 2 10 2 4" xfId="1590" xr:uid="{00000000-0005-0000-0000-000095360000}"/>
    <cellStyle name="Vejica 2 10 2 4 2" xfId="4812" xr:uid="{00000000-0005-0000-0000-000096360000}"/>
    <cellStyle name="Vejica 2 10 2 4 2 2" xfId="9355" xr:uid="{00000000-0005-0000-0000-000097360000}"/>
    <cellStyle name="Vejica 2 10 2 4 3" xfId="3319" xr:uid="{00000000-0005-0000-0000-000098360000}"/>
    <cellStyle name="Vejica 2 10 2 4 3 2" xfId="9356" xr:uid="{00000000-0005-0000-0000-000099360000}"/>
    <cellStyle name="Vejica 2 10 2 4 4" xfId="9357" xr:uid="{00000000-0005-0000-0000-00009A360000}"/>
    <cellStyle name="Vejica 2 10 2 4 5" xfId="9354" xr:uid="{00000000-0005-0000-0000-00009B360000}"/>
    <cellStyle name="Vejica 2 10 2 4 6" xfId="14563" xr:uid="{00000000-0005-0000-0000-00009C360000}"/>
    <cellStyle name="Vejica 2 10 2 4 7" xfId="2854" xr:uid="{00000000-0005-0000-0000-00009D360000}"/>
    <cellStyle name="Vejica 2 10 2 5" xfId="1591" xr:uid="{00000000-0005-0000-0000-00009E360000}"/>
    <cellStyle name="Vejica 2 10 2 5 2" xfId="4813" xr:uid="{00000000-0005-0000-0000-00009F360000}"/>
    <cellStyle name="Vejica 2 10 2 5 2 2" xfId="9359" xr:uid="{00000000-0005-0000-0000-0000A0360000}"/>
    <cellStyle name="Vejica 2 10 2 5 2 3" xfId="15410" xr:uid="{00000000-0005-0000-0000-0000A1360000}"/>
    <cellStyle name="Vejica 2 10 2 5 3" xfId="9358" xr:uid="{00000000-0005-0000-0000-0000A2360000}"/>
    <cellStyle name="Vejica 2 10 2 5 4" xfId="15292" xr:uid="{00000000-0005-0000-0000-0000A3360000}"/>
    <cellStyle name="Vejica 2 10 2 6" xfId="1592" xr:uid="{00000000-0005-0000-0000-0000A4360000}"/>
    <cellStyle name="Vejica 2 10 2 6 2" xfId="4814" xr:uid="{00000000-0005-0000-0000-0000A5360000}"/>
    <cellStyle name="Vejica 2 10 2 6 2 2" xfId="9361" xr:uid="{00000000-0005-0000-0000-0000A6360000}"/>
    <cellStyle name="Vejica 2 10 2 6 3" xfId="9360" xr:uid="{00000000-0005-0000-0000-0000A7360000}"/>
    <cellStyle name="Vejica 2 10 2 7" xfId="4815" xr:uid="{00000000-0005-0000-0000-0000A8360000}"/>
    <cellStyle name="Vejica 2 10 2 7 2" xfId="4816" xr:uid="{00000000-0005-0000-0000-0000A9360000}"/>
    <cellStyle name="Vejica 2 10 2 7 2 2" xfId="9363" xr:uid="{00000000-0005-0000-0000-0000AA360000}"/>
    <cellStyle name="Vejica 2 10 2 7 3" xfId="9362" xr:uid="{00000000-0005-0000-0000-0000AB360000}"/>
    <cellStyle name="Vejica 2 10 2 8" xfId="4817" xr:uid="{00000000-0005-0000-0000-0000AC360000}"/>
    <cellStyle name="Vejica 2 10 2 8 2" xfId="9364" xr:uid="{00000000-0005-0000-0000-0000AD360000}"/>
    <cellStyle name="Vejica 2 10 2 9" xfId="4805" xr:uid="{00000000-0005-0000-0000-0000AE360000}"/>
    <cellStyle name="Vejica 2 10 2 9 2" xfId="9365" xr:uid="{00000000-0005-0000-0000-0000AF360000}"/>
    <cellStyle name="Vejica 2 10 3" xfId="1593" xr:uid="{00000000-0005-0000-0000-0000B0360000}"/>
    <cellStyle name="Vejica 2 10 3 2" xfId="1594" xr:uid="{00000000-0005-0000-0000-0000B1360000}"/>
    <cellStyle name="Vejica 2 10 3 2 2" xfId="1595" xr:uid="{00000000-0005-0000-0000-0000B2360000}"/>
    <cellStyle name="Vejica 2 10 3 2 2 2" xfId="7065" xr:uid="{00000000-0005-0000-0000-0000B3360000}"/>
    <cellStyle name="Vejica 2 10 3 2 2 2 2" xfId="9369" xr:uid="{00000000-0005-0000-0000-0000B4360000}"/>
    <cellStyle name="Vejica 2 10 3 2 2 3" xfId="2746" xr:uid="{00000000-0005-0000-0000-0000B5360000}"/>
    <cellStyle name="Vejica 2 10 3 2 2 3 2" xfId="9370" xr:uid="{00000000-0005-0000-0000-0000B6360000}"/>
    <cellStyle name="Vejica 2 10 3 2 2 4" xfId="9368" xr:uid="{00000000-0005-0000-0000-0000B7360000}"/>
    <cellStyle name="Vejica 2 10 3 2 3" xfId="1596" xr:uid="{00000000-0005-0000-0000-0000B8360000}"/>
    <cellStyle name="Vejica 2 10 3 2 3 2" xfId="4820" xr:uid="{00000000-0005-0000-0000-0000B9360000}"/>
    <cellStyle name="Vejica 2 10 3 2 3 2 2" xfId="9372" xr:uid="{00000000-0005-0000-0000-0000BA360000}"/>
    <cellStyle name="Vejica 2 10 3 2 3 3" xfId="3321" xr:uid="{00000000-0005-0000-0000-0000BB360000}"/>
    <cellStyle name="Vejica 2 10 3 2 3 3 2" xfId="9373" xr:uid="{00000000-0005-0000-0000-0000BC360000}"/>
    <cellStyle name="Vejica 2 10 3 2 3 4" xfId="9374" xr:uid="{00000000-0005-0000-0000-0000BD360000}"/>
    <cellStyle name="Vejica 2 10 3 2 3 5" xfId="9371" xr:uid="{00000000-0005-0000-0000-0000BE360000}"/>
    <cellStyle name="Vejica 2 10 3 2 3 6" xfId="14566" xr:uid="{00000000-0005-0000-0000-0000BF360000}"/>
    <cellStyle name="Vejica 2 10 3 2 3 7" xfId="2857" xr:uid="{00000000-0005-0000-0000-0000C0360000}"/>
    <cellStyle name="Vejica 2 10 3 2 4" xfId="1597" xr:uid="{00000000-0005-0000-0000-0000C1360000}"/>
    <cellStyle name="Vejica 2 10 3 2 4 2" xfId="4821" xr:uid="{00000000-0005-0000-0000-0000C2360000}"/>
    <cellStyle name="Vejica 2 10 3 2 4 2 2" xfId="9376" xr:uid="{00000000-0005-0000-0000-0000C3360000}"/>
    <cellStyle name="Vejica 2 10 3 2 4 3" xfId="9375" xr:uid="{00000000-0005-0000-0000-0000C4360000}"/>
    <cellStyle name="Vejica 2 10 3 2 5" xfId="4822" xr:uid="{00000000-0005-0000-0000-0000C5360000}"/>
    <cellStyle name="Vejica 2 10 3 2 5 2" xfId="4823" xr:uid="{00000000-0005-0000-0000-0000C6360000}"/>
    <cellStyle name="Vejica 2 10 3 2 5 2 2" xfId="9378" xr:uid="{00000000-0005-0000-0000-0000C7360000}"/>
    <cellStyle name="Vejica 2 10 3 2 5 3" xfId="9377" xr:uid="{00000000-0005-0000-0000-0000C8360000}"/>
    <cellStyle name="Vejica 2 10 3 2 6" xfId="4824" xr:uid="{00000000-0005-0000-0000-0000C9360000}"/>
    <cellStyle name="Vejica 2 10 3 2 6 2" xfId="9379" xr:uid="{00000000-0005-0000-0000-0000CA360000}"/>
    <cellStyle name="Vejica 2 10 3 2 7" xfId="4819" xr:uid="{00000000-0005-0000-0000-0000CB360000}"/>
    <cellStyle name="Vejica 2 10 3 2 7 2" xfId="9380" xr:uid="{00000000-0005-0000-0000-0000CC360000}"/>
    <cellStyle name="Vejica 2 10 3 2 8" xfId="9367" xr:uid="{00000000-0005-0000-0000-0000CD360000}"/>
    <cellStyle name="Vejica 2 10 3 3" xfId="1598" xr:uid="{00000000-0005-0000-0000-0000CE360000}"/>
    <cellStyle name="Vejica 2 10 3 3 2" xfId="7903" xr:uid="{00000000-0005-0000-0000-0000CF360000}"/>
    <cellStyle name="Vejica 2 10 3 3 2 2" xfId="9382" xr:uid="{00000000-0005-0000-0000-0000D0360000}"/>
    <cellStyle name="Vejica 2 10 3 3 3" xfId="7293" xr:uid="{00000000-0005-0000-0000-0000D1360000}"/>
    <cellStyle name="Vejica 2 10 3 3 3 2" xfId="9383" xr:uid="{00000000-0005-0000-0000-0000D2360000}"/>
    <cellStyle name="Vejica 2 10 3 3 4" xfId="9381" xr:uid="{00000000-0005-0000-0000-0000D3360000}"/>
    <cellStyle name="Vejica 2 10 3 4" xfId="1599" xr:uid="{00000000-0005-0000-0000-0000D4360000}"/>
    <cellStyle name="Vejica 2 10 3 4 2" xfId="4825" xr:uid="{00000000-0005-0000-0000-0000D5360000}"/>
    <cellStyle name="Vejica 2 10 3 4 2 2" xfId="9385" xr:uid="{00000000-0005-0000-0000-0000D6360000}"/>
    <cellStyle name="Vejica 2 10 3 4 3" xfId="3323" xr:uid="{00000000-0005-0000-0000-0000D7360000}"/>
    <cellStyle name="Vejica 2 10 3 4 3 2" xfId="9386" xr:uid="{00000000-0005-0000-0000-0000D8360000}"/>
    <cellStyle name="Vejica 2 10 3 4 4" xfId="9387" xr:uid="{00000000-0005-0000-0000-0000D9360000}"/>
    <cellStyle name="Vejica 2 10 3 4 5" xfId="9384" xr:uid="{00000000-0005-0000-0000-0000DA360000}"/>
    <cellStyle name="Vejica 2 10 3 4 6" xfId="14565" xr:uid="{00000000-0005-0000-0000-0000DB360000}"/>
    <cellStyle name="Vejica 2 10 3 4 7" xfId="2856" xr:uid="{00000000-0005-0000-0000-0000DC360000}"/>
    <cellStyle name="Vejica 2 10 3 5" xfId="1600" xr:uid="{00000000-0005-0000-0000-0000DD360000}"/>
    <cellStyle name="Vejica 2 10 3 5 2" xfId="4826" xr:uid="{00000000-0005-0000-0000-0000DE360000}"/>
    <cellStyle name="Vejica 2 10 3 5 2 2" xfId="9389" xr:uid="{00000000-0005-0000-0000-0000DF360000}"/>
    <cellStyle name="Vejica 2 10 3 5 3" xfId="9388" xr:uid="{00000000-0005-0000-0000-0000E0360000}"/>
    <cellStyle name="Vejica 2 10 3 6" xfId="4827" xr:uid="{00000000-0005-0000-0000-0000E1360000}"/>
    <cellStyle name="Vejica 2 10 3 6 2" xfId="4828" xr:uid="{00000000-0005-0000-0000-0000E2360000}"/>
    <cellStyle name="Vejica 2 10 3 6 2 2" xfId="9391" xr:uid="{00000000-0005-0000-0000-0000E3360000}"/>
    <cellStyle name="Vejica 2 10 3 6 3" xfId="9390" xr:uid="{00000000-0005-0000-0000-0000E4360000}"/>
    <cellStyle name="Vejica 2 10 3 7" xfId="4829" xr:uid="{00000000-0005-0000-0000-0000E5360000}"/>
    <cellStyle name="Vejica 2 10 3 7 2" xfId="9392" xr:uid="{00000000-0005-0000-0000-0000E6360000}"/>
    <cellStyle name="Vejica 2 10 3 8" xfId="4818" xr:uid="{00000000-0005-0000-0000-0000E7360000}"/>
    <cellStyle name="Vejica 2 10 3 8 2" xfId="9393" xr:uid="{00000000-0005-0000-0000-0000E8360000}"/>
    <cellStyle name="Vejica 2 10 3 9" xfId="9366" xr:uid="{00000000-0005-0000-0000-0000E9360000}"/>
    <cellStyle name="Vejica 2 10 4" xfId="1601" xr:uid="{00000000-0005-0000-0000-0000EA360000}"/>
    <cellStyle name="Vejica 2 10 4 2" xfId="1602" xr:uid="{00000000-0005-0000-0000-0000EB360000}"/>
    <cellStyle name="Vejica 2 10 4 2 2" xfId="1603" xr:uid="{00000000-0005-0000-0000-0000EC360000}"/>
    <cellStyle name="Vejica 2 10 4 2 2 2" xfId="8175" xr:uid="{00000000-0005-0000-0000-0000ED360000}"/>
    <cellStyle name="Vejica 2 10 4 2 2 2 2" xfId="9397" xr:uid="{00000000-0005-0000-0000-0000EE360000}"/>
    <cellStyle name="Vejica 2 10 4 2 2 3" xfId="2747" xr:uid="{00000000-0005-0000-0000-0000EF360000}"/>
    <cellStyle name="Vejica 2 10 4 2 2 3 2" xfId="9398" xr:uid="{00000000-0005-0000-0000-0000F0360000}"/>
    <cellStyle name="Vejica 2 10 4 2 2 4" xfId="9396" xr:uid="{00000000-0005-0000-0000-0000F1360000}"/>
    <cellStyle name="Vejica 2 10 4 2 3" xfId="1604" xr:uid="{00000000-0005-0000-0000-0000F2360000}"/>
    <cellStyle name="Vejica 2 10 4 2 3 2" xfId="4832" xr:uid="{00000000-0005-0000-0000-0000F3360000}"/>
    <cellStyle name="Vejica 2 10 4 2 3 2 2" xfId="9400" xr:uid="{00000000-0005-0000-0000-0000F4360000}"/>
    <cellStyle name="Vejica 2 10 4 2 3 3" xfId="3325" xr:uid="{00000000-0005-0000-0000-0000F5360000}"/>
    <cellStyle name="Vejica 2 10 4 2 3 3 2" xfId="9401" xr:uid="{00000000-0005-0000-0000-0000F6360000}"/>
    <cellStyle name="Vejica 2 10 4 2 3 4" xfId="9402" xr:uid="{00000000-0005-0000-0000-0000F7360000}"/>
    <cellStyle name="Vejica 2 10 4 2 3 5" xfId="9399" xr:uid="{00000000-0005-0000-0000-0000F8360000}"/>
    <cellStyle name="Vejica 2 10 4 2 3 6" xfId="14568" xr:uid="{00000000-0005-0000-0000-0000F9360000}"/>
    <cellStyle name="Vejica 2 10 4 2 3 7" xfId="2859" xr:uid="{00000000-0005-0000-0000-0000FA360000}"/>
    <cellStyle name="Vejica 2 10 4 2 4" xfId="1605" xr:uid="{00000000-0005-0000-0000-0000FB360000}"/>
    <cellStyle name="Vejica 2 10 4 2 4 2" xfId="4833" xr:uid="{00000000-0005-0000-0000-0000FC360000}"/>
    <cellStyle name="Vejica 2 10 4 2 4 2 2" xfId="9404" xr:uid="{00000000-0005-0000-0000-0000FD360000}"/>
    <cellStyle name="Vejica 2 10 4 2 4 2 3" xfId="15411" xr:uid="{00000000-0005-0000-0000-0000FE360000}"/>
    <cellStyle name="Vejica 2 10 4 2 4 3" xfId="9403" xr:uid="{00000000-0005-0000-0000-0000FF360000}"/>
    <cellStyle name="Vejica 2 10 4 2 4 4" xfId="15293" xr:uid="{00000000-0005-0000-0000-000000370000}"/>
    <cellStyle name="Vejica 2 10 4 2 5" xfId="4834" xr:uid="{00000000-0005-0000-0000-000001370000}"/>
    <cellStyle name="Vejica 2 10 4 2 5 2" xfId="4835" xr:uid="{00000000-0005-0000-0000-000002370000}"/>
    <cellStyle name="Vejica 2 10 4 2 5 2 2" xfId="9406" xr:uid="{00000000-0005-0000-0000-000003370000}"/>
    <cellStyle name="Vejica 2 10 4 2 5 3" xfId="9405" xr:uid="{00000000-0005-0000-0000-000004370000}"/>
    <cellStyle name="Vejica 2 10 4 2 6" xfId="4836" xr:uid="{00000000-0005-0000-0000-000005370000}"/>
    <cellStyle name="Vejica 2 10 4 2 6 2" xfId="9407" xr:uid="{00000000-0005-0000-0000-000006370000}"/>
    <cellStyle name="Vejica 2 10 4 2 7" xfId="4831" xr:uid="{00000000-0005-0000-0000-000007370000}"/>
    <cellStyle name="Vejica 2 10 4 2 7 2" xfId="9408" xr:uid="{00000000-0005-0000-0000-000008370000}"/>
    <cellStyle name="Vejica 2 10 4 2 8" xfId="9395" xr:uid="{00000000-0005-0000-0000-000009370000}"/>
    <cellStyle name="Vejica 2 10 4 3" xfId="1606" xr:uid="{00000000-0005-0000-0000-00000A370000}"/>
    <cellStyle name="Vejica 2 10 4 3 2" xfId="7904" xr:uid="{00000000-0005-0000-0000-00000B370000}"/>
    <cellStyle name="Vejica 2 10 4 3 2 2" xfId="9410" xr:uid="{00000000-0005-0000-0000-00000C370000}"/>
    <cellStyle name="Vejica 2 10 4 3 3" xfId="7292" xr:uid="{00000000-0005-0000-0000-00000D370000}"/>
    <cellStyle name="Vejica 2 10 4 3 3 2" xfId="9411" xr:uid="{00000000-0005-0000-0000-00000E370000}"/>
    <cellStyle name="Vejica 2 10 4 3 4" xfId="9409" xr:uid="{00000000-0005-0000-0000-00000F370000}"/>
    <cellStyle name="Vejica 2 10 4 4" xfId="1607" xr:uid="{00000000-0005-0000-0000-000010370000}"/>
    <cellStyle name="Vejica 2 10 4 4 2" xfId="4837" xr:uid="{00000000-0005-0000-0000-000011370000}"/>
    <cellStyle name="Vejica 2 10 4 4 2 2" xfId="9413" xr:uid="{00000000-0005-0000-0000-000012370000}"/>
    <cellStyle name="Vejica 2 10 4 4 3" xfId="3327" xr:uid="{00000000-0005-0000-0000-000013370000}"/>
    <cellStyle name="Vejica 2 10 4 4 3 2" xfId="9414" xr:uid="{00000000-0005-0000-0000-000014370000}"/>
    <cellStyle name="Vejica 2 10 4 4 4" xfId="9415" xr:uid="{00000000-0005-0000-0000-000015370000}"/>
    <cellStyle name="Vejica 2 10 4 4 5" xfId="9412" xr:uid="{00000000-0005-0000-0000-000016370000}"/>
    <cellStyle name="Vejica 2 10 4 4 6" xfId="14567" xr:uid="{00000000-0005-0000-0000-000017370000}"/>
    <cellStyle name="Vejica 2 10 4 4 7" xfId="2858" xr:uid="{00000000-0005-0000-0000-000018370000}"/>
    <cellStyle name="Vejica 2 10 4 5" xfId="1608" xr:uid="{00000000-0005-0000-0000-000019370000}"/>
    <cellStyle name="Vejica 2 10 4 5 2" xfId="4838" xr:uid="{00000000-0005-0000-0000-00001A370000}"/>
    <cellStyle name="Vejica 2 10 4 5 2 2" xfId="9417" xr:uid="{00000000-0005-0000-0000-00001B370000}"/>
    <cellStyle name="Vejica 2 10 4 5 2 3" xfId="15412" xr:uid="{00000000-0005-0000-0000-00001C370000}"/>
    <cellStyle name="Vejica 2 10 4 5 3" xfId="9416" xr:uid="{00000000-0005-0000-0000-00001D370000}"/>
    <cellStyle name="Vejica 2 10 4 5 4" xfId="15294" xr:uid="{00000000-0005-0000-0000-00001E370000}"/>
    <cellStyle name="Vejica 2 10 4 6" xfId="4839" xr:uid="{00000000-0005-0000-0000-00001F370000}"/>
    <cellStyle name="Vejica 2 10 4 6 2" xfId="4840" xr:uid="{00000000-0005-0000-0000-000020370000}"/>
    <cellStyle name="Vejica 2 10 4 6 2 2" xfId="9419" xr:uid="{00000000-0005-0000-0000-000021370000}"/>
    <cellStyle name="Vejica 2 10 4 6 3" xfId="9418" xr:uid="{00000000-0005-0000-0000-000022370000}"/>
    <cellStyle name="Vejica 2 10 4 7" xfId="4841" xr:uid="{00000000-0005-0000-0000-000023370000}"/>
    <cellStyle name="Vejica 2 10 4 7 2" xfId="9420" xr:uid="{00000000-0005-0000-0000-000024370000}"/>
    <cellStyle name="Vejica 2 10 4 8" xfId="4830" xr:uid="{00000000-0005-0000-0000-000025370000}"/>
    <cellStyle name="Vejica 2 10 4 8 2" xfId="9421" xr:uid="{00000000-0005-0000-0000-000026370000}"/>
    <cellStyle name="Vejica 2 10 4 9" xfId="9394" xr:uid="{00000000-0005-0000-0000-000027370000}"/>
    <cellStyle name="Vejica 2 10 5" xfId="1609" xr:uid="{00000000-0005-0000-0000-000028370000}"/>
    <cellStyle name="Vejica 2 10 5 2" xfId="1610" xr:uid="{00000000-0005-0000-0000-000029370000}"/>
    <cellStyle name="Vejica 2 10 5 2 2" xfId="7064" xr:uid="{00000000-0005-0000-0000-00002A370000}"/>
    <cellStyle name="Vejica 2 10 5 2 2 2" xfId="9424" xr:uid="{00000000-0005-0000-0000-00002B370000}"/>
    <cellStyle name="Vejica 2 10 5 2 3" xfId="2748" xr:uid="{00000000-0005-0000-0000-00002C370000}"/>
    <cellStyle name="Vejica 2 10 5 2 3 2" xfId="9425" xr:uid="{00000000-0005-0000-0000-00002D370000}"/>
    <cellStyle name="Vejica 2 10 5 2 4" xfId="9423" xr:uid="{00000000-0005-0000-0000-00002E370000}"/>
    <cellStyle name="Vejica 2 10 5 3" xfId="1611" xr:uid="{00000000-0005-0000-0000-00002F370000}"/>
    <cellStyle name="Vejica 2 10 5 3 2" xfId="4843" xr:uid="{00000000-0005-0000-0000-000030370000}"/>
    <cellStyle name="Vejica 2 10 5 3 2 2" xfId="9427" xr:uid="{00000000-0005-0000-0000-000031370000}"/>
    <cellStyle name="Vejica 2 10 5 3 3" xfId="3328" xr:uid="{00000000-0005-0000-0000-000032370000}"/>
    <cellStyle name="Vejica 2 10 5 3 3 2" xfId="9428" xr:uid="{00000000-0005-0000-0000-000033370000}"/>
    <cellStyle name="Vejica 2 10 5 3 4" xfId="9429" xr:uid="{00000000-0005-0000-0000-000034370000}"/>
    <cellStyle name="Vejica 2 10 5 3 5" xfId="9426" xr:uid="{00000000-0005-0000-0000-000035370000}"/>
    <cellStyle name="Vejica 2 10 5 3 6" xfId="14569" xr:uid="{00000000-0005-0000-0000-000036370000}"/>
    <cellStyle name="Vejica 2 10 5 3 7" xfId="2860" xr:uid="{00000000-0005-0000-0000-000037370000}"/>
    <cellStyle name="Vejica 2 10 5 4" xfId="1612" xr:uid="{00000000-0005-0000-0000-000038370000}"/>
    <cellStyle name="Vejica 2 10 5 4 2" xfId="4844" xr:uid="{00000000-0005-0000-0000-000039370000}"/>
    <cellStyle name="Vejica 2 10 5 4 2 2" xfId="9431" xr:uid="{00000000-0005-0000-0000-00003A370000}"/>
    <cellStyle name="Vejica 2 10 5 4 3" xfId="9430" xr:uid="{00000000-0005-0000-0000-00003B370000}"/>
    <cellStyle name="Vejica 2 10 5 5" xfId="4845" xr:uid="{00000000-0005-0000-0000-00003C370000}"/>
    <cellStyle name="Vejica 2 10 5 5 2" xfId="4846" xr:uid="{00000000-0005-0000-0000-00003D370000}"/>
    <cellStyle name="Vejica 2 10 5 5 2 2" xfId="9433" xr:uid="{00000000-0005-0000-0000-00003E370000}"/>
    <cellStyle name="Vejica 2 10 5 5 3" xfId="9432" xr:uid="{00000000-0005-0000-0000-00003F370000}"/>
    <cellStyle name="Vejica 2 10 5 6" xfId="4847" xr:uid="{00000000-0005-0000-0000-000040370000}"/>
    <cellStyle name="Vejica 2 10 5 6 2" xfId="9434" xr:uid="{00000000-0005-0000-0000-000041370000}"/>
    <cellStyle name="Vejica 2 10 5 7" xfId="4842" xr:uid="{00000000-0005-0000-0000-000042370000}"/>
    <cellStyle name="Vejica 2 10 5 7 2" xfId="9435" xr:uid="{00000000-0005-0000-0000-000043370000}"/>
    <cellStyle name="Vejica 2 10 5 8" xfId="9422" xr:uid="{00000000-0005-0000-0000-000044370000}"/>
    <cellStyle name="Vejica 2 10 6" xfId="1613" xr:uid="{00000000-0005-0000-0000-000045370000}"/>
    <cellStyle name="Vejica 2 10 6 2" xfId="7902" xr:uid="{00000000-0005-0000-0000-000046370000}"/>
    <cellStyle name="Vejica 2 10 6 2 2" xfId="9437" xr:uid="{00000000-0005-0000-0000-000047370000}"/>
    <cellStyle name="Vejica 2 10 6 3" xfId="7291" xr:uid="{00000000-0005-0000-0000-000048370000}"/>
    <cellStyle name="Vejica 2 10 6 3 2" xfId="9438" xr:uid="{00000000-0005-0000-0000-000049370000}"/>
    <cellStyle name="Vejica 2 10 6 4" xfId="9436" xr:uid="{00000000-0005-0000-0000-00004A370000}"/>
    <cellStyle name="Vejica 2 10 7" xfId="1614" xr:uid="{00000000-0005-0000-0000-00004B370000}"/>
    <cellStyle name="Vejica 2 10 7 2" xfId="4848" xr:uid="{00000000-0005-0000-0000-00004C370000}"/>
    <cellStyle name="Vejica 2 10 7 2 2" xfId="9440" xr:uid="{00000000-0005-0000-0000-00004D370000}"/>
    <cellStyle name="Vejica 2 10 7 3" xfId="3330" xr:uid="{00000000-0005-0000-0000-00004E370000}"/>
    <cellStyle name="Vejica 2 10 7 3 2" xfId="9441" xr:uid="{00000000-0005-0000-0000-00004F370000}"/>
    <cellStyle name="Vejica 2 10 7 4" xfId="9442" xr:uid="{00000000-0005-0000-0000-000050370000}"/>
    <cellStyle name="Vejica 2 10 7 5" xfId="9439" xr:uid="{00000000-0005-0000-0000-000051370000}"/>
    <cellStyle name="Vejica 2 10 7 6" xfId="14562" xr:uid="{00000000-0005-0000-0000-000052370000}"/>
    <cellStyle name="Vejica 2 10 7 7" xfId="2853" xr:uid="{00000000-0005-0000-0000-000053370000}"/>
    <cellStyle name="Vejica 2 10 8" xfId="1615" xr:uid="{00000000-0005-0000-0000-000054370000}"/>
    <cellStyle name="Vejica 2 10 8 2" xfId="4849" xr:uid="{00000000-0005-0000-0000-000055370000}"/>
    <cellStyle name="Vejica 2 10 8 2 2" xfId="9444" xr:uid="{00000000-0005-0000-0000-000056370000}"/>
    <cellStyle name="Vejica 2 10 8 2 3" xfId="15413" xr:uid="{00000000-0005-0000-0000-000057370000}"/>
    <cellStyle name="Vejica 2 10 8 3" xfId="9443" xr:uid="{00000000-0005-0000-0000-000058370000}"/>
    <cellStyle name="Vejica 2 10 8 4" xfId="15295" xr:uid="{00000000-0005-0000-0000-000059370000}"/>
    <cellStyle name="Vejica 2 10 9" xfId="4850" xr:uid="{00000000-0005-0000-0000-00005A370000}"/>
    <cellStyle name="Vejica 2 10 9 2" xfId="4851" xr:uid="{00000000-0005-0000-0000-00005B370000}"/>
    <cellStyle name="Vejica 2 10 9 2 2" xfId="9446" xr:uid="{00000000-0005-0000-0000-00005C370000}"/>
    <cellStyle name="Vejica 2 10 9 3" xfId="9445" xr:uid="{00000000-0005-0000-0000-00005D370000}"/>
    <cellStyle name="Vejica 2 11" xfId="1616" xr:uid="{00000000-0005-0000-0000-00005E370000}"/>
    <cellStyle name="Vejica 2 11 10" xfId="9447" xr:uid="{00000000-0005-0000-0000-00005F370000}"/>
    <cellStyle name="Vejica 2 11 2" xfId="1617" xr:uid="{00000000-0005-0000-0000-000060370000}"/>
    <cellStyle name="Vejica 2 11 2 2" xfId="1618" xr:uid="{00000000-0005-0000-0000-000061370000}"/>
    <cellStyle name="Vejica 2 11 2 2 2" xfId="7063" xr:uid="{00000000-0005-0000-0000-000062370000}"/>
    <cellStyle name="Vejica 2 11 2 2 2 2" xfId="9450" xr:uid="{00000000-0005-0000-0000-000063370000}"/>
    <cellStyle name="Vejica 2 11 2 2 3" xfId="2749" xr:uid="{00000000-0005-0000-0000-000064370000}"/>
    <cellStyle name="Vejica 2 11 2 2 3 2" xfId="9451" xr:uid="{00000000-0005-0000-0000-000065370000}"/>
    <cellStyle name="Vejica 2 11 2 2 4" xfId="9449" xr:uid="{00000000-0005-0000-0000-000066370000}"/>
    <cellStyle name="Vejica 2 11 2 3" xfId="1619" xr:uid="{00000000-0005-0000-0000-000067370000}"/>
    <cellStyle name="Vejica 2 11 2 3 2" xfId="4854" xr:uid="{00000000-0005-0000-0000-000068370000}"/>
    <cellStyle name="Vejica 2 11 2 3 2 2" xfId="9453" xr:uid="{00000000-0005-0000-0000-000069370000}"/>
    <cellStyle name="Vejica 2 11 2 3 3" xfId="3332" xr:uid="{00000000-0005-0000-0000-00006A370000}"/>
    <cellStyle name="Vejica 2 11 2 3 3 2" xfId="9454" xr:uid="{00000000-0005-0000-0000-00006B370000}"/>
    <cellStyle name="Vejica 2 11 2 3 4" xfId="9455" xr:uid="{00000000-0005-0000-0000-00006C370000}"/>
    <cellStyle name="Vejica 2 11 2 3 5" xfId="9452" xr:uid="{00000000-0005-0000-0000-00006D370000}"/>
    <cellStyle name="Vejica 2 11 2 3 6" xfId="14571" xr:uid="{00000000-0005-0000-0000-00006E370000}"/>
    <cellStyle name="Vejica 2 11 2 3 7" xfId="2862" xr:uid="{00000000-0005-0000-0000-00006F370000}"/>
    <cellStyle name="Vejica 2 11 2 4" xfId="1620" xr:uid="{00000000-0005-0000-0000-000070370000}"/>
    <cellStyle name="Vejica 2 11 2 4 2" xfId="4855" xr:uid="{00000000-0005-0000-0000-000071370000}"/>
    <cellStyle name="Vejica 2 11 2 4 2 2" xfId="9457" xr:uid="{00000000-0005-0000-0000-000072370000}"/>
    <cellStyle name="Vejica 2 11 2 4 3" xfId="9456" xr:uid="{00000000-0005-0000-0000-000073370000}"/>
    <cellStyle name="Vejica 2 11 2 5" xfId="4856" xr:uid="{00000000-0005-0000-0000-000074370000}"/>
    <cellStyle name="Vejica 2 11 2 5 2" xfId="4857" xr:uid="{00000000-0005-0000-0000-000075370000}"/>
    <cellStyle name="Vejica 2 11 2 5 2 2" xfId="9459" xr:uid="{00000000-0005-0000-0000-000076370000}"/>
    <cellStyle name="Vejica 2 11 2 5 3" xfId="9458" xr:uid="{00000000-0005-0000-0000-000077370000}"/>
    <cellStyle name="Vejica 2 11 2 6" xfId="4858" xr:uid="{00000000-0005-0000-0000-000078370000}"/>
    <cellStyle name="Vejica 2 11 2 6 2" xfId="9460" xr:uid="{00000000-0005-0000-0000-000079370000}"/>
    <cellStyle name="Vejica 2 11 2 7" xfId="4853" xr:uid="{00000000-0005-0000-0000-00007A370000}"/>
    <cellStyle name="Vejica 2 11 2 7 2" xfId="9461" xr:uid="{00000000-0005-0000-0000-00007B370000}"/>
    <cellStyle name="Vejica 2 11 2 8" xfId="9448" xr:uid="{00000000-0005-0000-0000-00007C370000}"/>
    <cellStyle name="Vejica 2 11 3" xfId="1621" xr:uid="{00000000-0005-0000-0000-00007D370000}"/>
    <cellStyle name="Vejica 2 11 3 2" xfId="7901" xr:uid="{00000000-0005-0000-0000-00007E370000}"/>
    <cellStyle name="Vejica 2 11 3 2 2" xfId="9463" xr:uid="{00000000-0005-0000-0000-00007F370000}"/>
    <cellStyle name="Vejica 2 11 3 3" xfId="7290" xr:uid="{00000000-0005-0000-0000-000080370000}"/>
    <cellStyle name="Vejica 2 11 3 3 2" xfId="9464" xr:uid="{00000000-0005-0000-0000-000081370000}"/>
    <cellStyle name="Vejica 2 11 3 4" xfId="9462" xr:uid="{00000000-0005-0000-0000-000082370000}"/>
    <cellStyle name="Vejica 2 11 4" xfId="1622" xr:uid="{00000000-0005-0000-0000-000083370000}"/>
    <cellStyle name="Vejica 2 11 4 2" xfId="4859" xr:uid="{00000000-0005-0000-0000-000084370000}"/>
    <cellStyle name="Vejica 2 11 4 2 2" xfId="9466" xr:uid="{00000000-0005-0000-0000-000085370000}"/>
    <cellStyle name="Vejica 2 11 4 3" xfId="3333" xr:uid="{00000000-0005-0000-0000-000086370000}"/>
    <cellStyle name="Vejica 2 11 4 3 2" xfId="9467" xr:uid="{00000000-0005-0000-0000-000087370000}"/>
    <cellStyle name="Vejica 2 11 4 4" xfId="9468" xr:uid="{00000000-0005-0000-0000-000088370000}"/>
    <cellStyle name="Vejica 2 11 4 5" xfId="9465" xr:uid="{00000000-0005-0000-0000-000089370000}"/>
    <cellStyle name="Vejica 2 11 4 6" xfId="14570" xr:uid="{00000000-0005-0000-0000-00008A370000}"/>
    <cellStyle name="Vejica 2 11 4 7" xfId="2861" xr:uid="{00000000-0005-0000-0000-00008B370000}"/>
    <cellStyle name="Vejica 2 11 5" xfId="1623" xr:uid="{00000000-0005-0000-0000-00008C370000}"/>
    <cellStyle name="Vejica 2 11 5 2" xfId="4860" xr:uid="{00000000-0005-0000-0000-00008D370000}"/>
    <cellStyle name="Vejica 2 11 5 2 2" xfId="9470" xr:uid="{00000000-0005-0000-0000-00008E370000}"/>
    <cellStyle name="Vejica 2 11 5 3" xfId="9469" xr:uid="{00000000-0005-0000-0000-00008F370000}"/>
    <cellStyle name="Vejica 2 11 6" xfId="4861" xr:uid="{00000000-0005-0000-0000-000090370000}"/>
    <cellStyle name="Vejica 2 11 6 2" xfId="4862" xr:uid="{00000000-0005-0000-0000-000091370000}"/>
    <cellStyle name="Vejica 2 11 6 2 2" xfId="9472" xr:uid="{00000000-0005-0000-0000-000092370000}"/>
    <cellStyle name="Vejica 2 11 6 3" xfId="9471" xr:uid="{00000000-0005-0000-0000-000093370000}"/>
    <cellStyle name="Vejica 2 11 7" xfId="4863" xr:uid="{00000000-0005-0000-0000-000094370000}"/>
    <cellStyle name="Vejica 2 11 7 2" xfId="9473" xr:uid="{00000000-0005-0000-0000-000095370000}"/>
    <cellStyle name="Vejica 2 11 8" xfId="4852" xr:uid="{00000000-0005-0000-0000-000096370000}"/>
    <cellStyle name="Vejica 2 11 8 2" xfId="9474" xr:uid="{00000000-0005-0000-0000-000097370000}"/>
    <cellStyle name="Vejica 2 11 9" xfId="6266" xr:uid="{00000000-0005-0000-0000-000098370000}"/>
    <cellStyle name="Vejica 2 11 9 2" xfId="9475" xr:uid="{00000000-0005-0000-0000-000099370000}"/>
    <cellStyle name="Vejica 2 11 9 3" xfId="15498" xr:uid="{00000000-0005-0000-0000-00009A370000}"/>
    <cellStyle name="Vejica 2 12" xfId="1624" xr:uid="{00000000-0005-0000-0000-00009B370000}"/>
    <cellStyle name="Vejica 2 12 10" xfId="9476" xr:uid="{00000000-0005-0000-0000-00009C370000}"/>
    <cellStyle name="Vejica 2 12 2" xfId="1625" xr:uid="{00000000-0005-0000-0000-00009D370000}"/>
    <cellStyle name="Vejica 2 12 2 2" xfId="1626" xr:uid="{00000000-0005-0000-0000-00009E370000}"/>
    <cellStyle name="Vejica 2 12 2 2 2" xfId="7062" xr:uid="{00000000-0005-0000-0000-00009F370000}"/>
    <cellStyle name="Vejica 2 12 2 2 2 2" xfId="9479" xr:uid="{00000000-0005-0000-0000-0000A0370000}"/>
    <cellStyle name="Vejica 2 12 2 2 3" xfId="3111" xr:uid="{00000000-0005-0000-0000-0000A1370000}"/>
    <cellStyle name="Vejica 2 12 2 2 3 2" xfId="9480" xr:uid="{00000000-0005-0000-0000-0000A2370000}"/>
    <cellStyle name="Vejica 2 12 2 2 4" xfId="9478" xr:uid="{00000000-0005-0000-0000-0000A3370000}"/>
    <cellStyle name="Vejica 2 12 2 3" xfId="1627" xr:uid="{00000000-0005-0000-0000-0000A4370000}"/>
    <cellStyle name="Vejica 2 12 2 3 2" xfId="4866" xr:uid="{00000000-0005-0000-0000-0000A5370000}"/>
    <cellStyle name="Vejica 2 12 2 3 2 2" xfId="9482" xr:uid="{00000000-0005-0000-0000-0000A6370000}"/>
    <cellStyle name="Vejica 2 12 2 3 3" xfId="3334" xr:uid="{00000000-0005-0000-0000-0000A7370000}"/>
    <cellStyle name="Vejica 2 12 2 3 3 2" xfId="9483" xr:uid="{00000000-0005-0000-0000-0000A8370000}"/>
    <cellStyle name="Vejica 2 12 2 3 4" xfId="9484" xr:uid="{00000000-0005-0000-0000-0000A9370000}"/>
    <cellStyle name="Vejica 2 12 2 3 5" xfId="9481" xr:uid="{00000000-0005-0000-0000-0000AA370000}"/>
    <cellStyle name="Vejica 2 12 2 3 6" xfId="14573" xr:uid="{00000000-0005-0000-0000-0000AB370000}"/>
    <cellStyle name="Vejica 2 12 2 3 7" xfId="2864" xr:uid="{00000000-0005-0000-0000-0000AC370000}"/>
    <cellStyle name="Vejica 2 12 2 4" xfId="1628" xr:uid="{00000000-0005-0000-0000-0000AD370000}"/>
    <cellStyle name="Vejica 2 12 2 4 2" xfId="4867" xr:uid="{00000000-0005-0000-0000-0000AE370000}"/>
    <cellStyle name="Vejica 2 12 2 4 2 2" xfId="9486" xr:uid="{00000000-0005-0000-0000-0000AF370000}"/>
    <cellStyle name="Vejica 2 12 2 4 3" xfId="9485" xr:uid="{00000000-0005-0000-0000-0000B0370000}"/>
    <cellStyle name="Vejica 2 12 2 5" xfId="4868" xr:uid="{00000000-0005-0000-0000-0000B1370000}"/>
    <cellStyle name="Vejica 2 12 2 5 2" xfId="4869" xr:uid="{00000000-0005-0000-0000-0000B2370000}"/>
    <cellStyle name="Vejica 2 12 2 5 2 2" xfId="9488" xr:uid="{00000000-0005-0000-0000-0000B3370000}"/>
    <cellStyle name="Vejica 2 12 2 5 3" xfId="9487" xr:uid="{00000000-0005-0000-0000-0000B4370000}"/>
    <cellStyle name="Vejica 2 12 2 6" xfId="4870" xr:uid="{00000000-0005-0000-0000-0000B5370000}"/>
    <cellStyle name="Vejica 2 12 2 6 2" xfId="9489" xr:uid="{00000000-0005-0000-0000-0000B6370000}"/>
    <cellStyle name="Vejica 2 12 2 7" xfId="4865" xr:uid="{00000000-0005-0000-0000-0000B7370000}"/>
    <cellStyle name="Vejica 2 12 2 7 2" xfId="9490" xr:uid="{00000000-0005-0000-0000-0000B8370000}"/>
    <cellStyle name="Vejica 2 12 2 8" xfId="9477" xr:uid="{00000000-0005-0000-0000-0000B9370000}"/>
    <cellStyle name="Vejica 2 12 3" xfId="1629" xr:uid="{00000000-0005-0000-0000-0000BA370000}"/>
    <cellStyle name="Vejica 2 12 3 2" xfId="8118" xr:uid="{00000000-0005-0000-0000-0000BB370000}"/>
    <cellStyle name="Vejica 2 12 3 2 2" xfId="9492" xr:uid="{00000000-0005-0000-0000-0000BC370000}"/>
    <cellStyle name="Vejica 2 12 3 3" xfId="3112" xr:uid="{00000000-0005-0000-0000-0000BD370000}"/>
    <cellStyle name="Vejica 2 12 3 3 2" xfId="9493" xr:uid="{00000000-0005-0000-0000-0000BE370000}"/>
    <cellStyle name="Vejica 2 12 3 4" xfId="9491" xr:uid="{00000000-0005-0000-0000-0000BF370000}"/>
    <cellStyle name="Vejica 2 12 4" xfId="1630" xr:uid="{00000000-0005-0000-0000-0000C0370000}"/>
    <cellStyle name="Vejica 2 12 4 2" xfId="4871" xr:uid="{00000000-0005-0000-0000-0000C1370000}"/>
    <cellStyle name="Vejica 2 12 4 2 2" xfId="9495" xr:uid="{00000000-0005-0000-0000-0000C2370000}"/>
    <cellStyle name="Vejica 2 12 4 3" xfId="3336" xr:uid="{00000000-0005-0000-0000-0000C3370000}"/>
    <cellStyle name="Vejica 2 12 4 3 2" xfId="9496" xr:uid="{00000000-0005-0000-0000-0000C4370000}"/>
    <cellStyle name="Vejica 2 12 4 4" xfId="9497" xr:uid="{00000000-0005-0000-0000-0000C5370000}"/>
    <cellStyle name="Vejica 2 12 4 5" xfId="9494" xr:uid="{00000000-0005-0000-0000-0000C6370000}"/>
    <cellStyle name="Vejica 2 12 4 6" xfId="14572" xr:uid="{00000000-0005-0000-0000-0000C7370000}"/>
    <cellStyle name="Vejica 2 12 4 7" xfId="2863" xr:uid="{00000000-0005-0000-0000-0000C8370000}"/>
    <cellStyle name="Vejica 2 12 5" xfId="1631" xr:uid="{00000000-0005-0000-0000-0000C9370000}"/>
    <cellStyle name="Vejica 2 12 5 2" xfId="4872" xr:uid="{00000000-0005-0000-0000-0000CA370000}"/>
    <cellStyle name="Vejica 2 12 5 2 2" xfId="9499" xr:uid="{00000000-0005-0000-0000-0000CB370000}"/>
    <cellStyle name="Vejica 2 12 5 3" xfId="9498" xr:uid="{00000000-0005-0000-0000-0000CC370000}"/>
    <cellStyle name="Vejica 2 12 6" xfId="4873" xr:uid="{00000000-0005-0000-0000-0000CD370000}"/>
    <cellStyle name="Vejica 2 12 6 2" xfId="4874" xr:uid="{00000000-0005-0000-0000-0000CE370000}"/>
    <cellStyle name="Vejica 2 12 6 2 2" xfId="9501" xr:uid="{00000000-0005-0000-0000-0000CF370000}"/>
    <cellStyle name="Vejica 2 12 6 3" xfId="9500" xr:uid="{00000000-0005-0000-0000-0000D0370000}"/>
    <cellStyle name="Vejica 2 12 7" xfId="4875" xr:uid="{00000000-0005-0000-0000-0000D1370000}"/>
    <cellStyle name="Vejica 2 12 7 2" xfId="9502" xr:uid="{00000000-0005-0000-0000-0000D2370000}"/>
    <cellStyle name="Vejica 2 12 8" xfId="4864" xr:uid="{00000000-0005-0000-0000-0000D3370000}"/>
    <cellStyle name="Vejica 2 12 8 2" xfId="9503" xr:uid="{00000000-0005-0000-0000-0000D4370000}"/>
    <cellStyle name="Vejica 2 12 9" xfId="6267" xr:uid="{00000000-0005-0000-0000-0000D5370000}"/>
    <cellStyle name="Vejica 2 12 9 2" xfId="9504" xr:uid="{00000000-0005-0000-0000-0000D6370000}"/>
    <cellStyle name="Vejica 2 12 9 3" xfId="15499" xr:uid="{00000000-0005-0000-0000-0000D7370000}"/>
    <cellStyle name="Vejica 2 13" xfId="1632" xr:uid="{00000000-0005-0000-0000-0000D8370000}"/>
    <cellStyle name="Vejica 2 13 2" xfId="1633" xr:uid="{00000000-0005-0000-0000-0000D9370000}"/>
    <cellStyle name="Vejica 2 13 2 2" xfId="1634" xr:uid="{00000000-0005-0000-0000-0000DA370000}"/>
    <cellStyle name="Vejica 2 13 2 2 2" xfId="7892" xr:uid="{00000000-0005-0000-0000-0000DB370000}"/>
    <cellStyle name="Vejica 2 13 2 2 2 2" xfId="9508" xr:uid="{00000000-0005-0000-0000-0000DC370000}"/>
    <cellStyle name="Vejica 2 13 2 2 3" xfId="3113" xr:uid="{00000000-0005-0000-0000-0000DD370000}"/>
    <cellStyle name="Vejica 2 13 2 2 3 2" xfId="9509" xr:uid="{00000000-0005-0000-0000-0000DE370000}"/>
    <cellStyle name="Vejica 2 13 2 2 4" xfId="9507" xr:uid="{00000000-0005-0000-0000-0000DF370000}"/>
    <cellStyle name="Vejica 2 13 2 3" xfId="1635" xr:uid="{00000000-0005-0000-0000-0000E0370000}"/>
    <cellStyle name="Vejica 2 13 2 3 2" xfId="4878" xr:uid="{00000000-0005-0000-0000-0000E1370000}"/>
    <cellStyle name="Vejica 2 13 2 3 2 2" xfId="9511" xr:uid="{00000000-0005-0000-0000-0000E2370000}"/>
    <cellStyle name="Vejica 2 13 2 3 3" xfId="3338" xr:uid="{00000000-0005-0000-0000-0000E3370000}"/>
    <cellStyle name="Vejica 2 13 2 3 3 2" xfId="9512" xr:uid="{00000000-0005-0000-0000-0000E4370000}"/>
    <cellStyle name="Vejica 2 13 2 3 4" xfId="9513" xr:uid="{00000000-0005-0000-0000-0000E5370000}"/>
    <cellStyle name="Vejica 2 13 2 3 5" xfId="9510" xr:uid="{00000000-0005-0000-0000-0000E6370000}"/>
    <cellStyle name="Vejica 2 13 2 3 6" xfId="14575" xr:uid="{00000000-0005-0000-0000-0000E7370000}"/>
    <cellStyle name="Vejica 2 13 2 3 7" xfId="2866" xr:uid="{00000000-0005-0000-0000-0000E8370000}"/>
    <cellStyle name="Vejica 2 13 2 4" xfId="1636" xr:uid="{00000000-0005-0000-0000-0000E9370000}"/>
    <cellStyle name="Vejica 2 13 2 4 2" xfId="4879" xr:uid="{00000000-0005-0000-0000-0000EA370000}"/>
    <cellStyle name="Vejica 2 13 2 4 2 2" xfId="9515" xr:uid="{00000000-0005-0000-0000-0000EB370000}"/>
    <cellStyle name="Vejica 2 13 2 4 2 3" xfId="15414" xr:uid="{00000000-0005-0000-0000-0000EC370000}"/>
    <cellStyle name="Vejica 2 13 2 4 3" xfId="9514" xr:uid="{00000000-0005-0000-0000-0000ED370000}"/>
    <cellStyle name="Vejica 2 13 2 4 4" xfId="15296" xr:uid="{00000000-0005-0000-0000-0000EE370000}"/>
    <cellStyle name="Vejica 2 13 2 5" xfId="4880" xr:uid="{00000000-0005-0000-0000-0000EF370000}"/>
    <cellStyle name="Vejica 2 13 2 5 2" xfId="4881" xr:uid="{00000000-0005-0000-0000-0000F0370000}"/>
    <cellStyle name="Vejica 2 13 2 5 2 2" xfId="9517" xr:uid="{00000000-0005-0000-0000-0000F1370000}"/>
    <cellStyle name="Vejica 2 13 2 5 3" xfId="9516" xr:uid="{00000000-0005-0000-0000-0000F2370000}"/>
    <cellStyle name="Vejica 2 13 2 6" xfId="4882" xr:uid="{00000000-0005-0000-0000-0000F3370000}"/>
    <cellStyle name="Vejica 2 13 2 6 2" xfId="9518" xr:uid="{00000000-0005-0000-0000-0000F4370000}"/>
    <cellStyle name="Vejica 2 13 2 7" xfId="4877" xr:uid="{00000000-0005-0000-0000-0000F5370000}"/>
    <cellStyle name="Vejica 2 13 2 7 2" xfId="9519" xr:uid="{00000000-0005-0000-0000-0000F6370000}"/>
    <cellStyle name="Vejica 2 13 2 8" xfId="9506" xr:uid="{00000000-0005-0000-0000-0000F7370000}"/>
    <cellStyle name="Vejica 2 13 3" xfId="1637" xr:uid="{00000000-0005-0000-0000-0000F8370000}"/>
    <cellStyle name="Vejica 2 13 3 2" xfId="8172" xr:uid="{00000000-0005-0000-0000-0000F9370000}"/>
    <cellStyle name="Vejica 2 13 3 2 2" xfId="9521" xr:uid="{00000000-0005-0000-0000-0000FA370000}"/>
    <cellStyle name="Vejica 2 13 3 3" xfId="2750" xr:uid="{00000000-0005-0000-0000-0000FB370000}"/>
    <cellStyle name="Vejica 2 13 3 3 2" xfId="9522" xr:uid="{00000000-0005-0000-0000-0000FC370000}"/>
    <cellStyle name="Vejica 2 13 3 4" xfId="9520" xr:uid="{00000000-0005-0000-0000-0000FD370000}"/>
    <cellStyle name="Vejica 2 13 4" xfId="1638" xr:uid="{00000000-0005-0000-0000-0000FE370000}"/>
    <cellStyle name="Vejica 2 13 4 2" xfId="4883" xr:uid="{00000000-0005-0000-0000-0000FF370000}"/>
    <cellStyle name="Vejica 2 13 4 2 2" xfId="9524" xr:uid="{00000000-0005-0000-0000-000000380000}"/>
    <cellStyle name="Vejica 2 13 4 3" xfId="3340" xr:uid="{00000000-0005-0000-0000-000001380000}"/>
    <cellStyle name="Vejica 2 13 4 3 2" xfId="9525" xr:uid="{00000000-0005-0000-0000-000002380000}"/>
    <cellStyle name="Vejica 2 13 4 4" xfId="9526" xr:uid="{00000000-0005-0000-0000-000003380000}"/>
    <cellStyle name="Vejica 2 13 4 5" xfId="9523" xr:uid="{00000000-0005-0000-0000-000004380000}"/>
    <cellStyle name="Vejica 2 13 4 6" xfId="14574" xr:uid="{00000000-0005-0000-0000-000005380000}"/>
    <cellStyle name="Vejica 2 13 4 7" xfId="2865" xr:uid="{00000000-0005-0000-0000-000006380000}"/>
    <cellStyle name="Vejica 2 13 5" xfId="1639" xr:uid="{00000000-0005-0000-0000-000007380000}"/>
    <cellStyle name="Vejica 2 13 5 2" xfId="4884" xr:uid="{00000000-0005-0000-0000-000008380000}"/>
    <cellStyle name="Vejica 2 13 5 2 2" xfId="9528" xr:uid="{00000000-0005-0000-0000-000009380000}"/>
    <cellStyle name="Vejica 2 13 5 2 3" xfId="15415" xr:uid="{00000000-0005-0000-0000-00000A380000}"/>
    <cellStyle name="Vejica 2 13 5 3" xfId="9527" xr:uid="{00000000-0005-0000-0000-00000B380000}"/>
    <cellStyle name="Vejica 2 13 5 4" xfId="15297" xr:uid="{00000000-0005-0000-0000-00000C380000}"/>
    <cellStyle name="Vejica 2 13 6" xfId="4885" xr:uid="{00000000-0005-0000-0000-00000D380000}"/>
    <cellStyle name="Vejica 2 13 6 2" xfId="4886" xr:uid="{00000000-0005-0000-0000-00000E380000}"/>
    <cellStyle name="Vejica 2 13 6 2 2" xfId="9530" xr:uid="{00000000-0005-0000-0000-00000F380000}"/>
    <cellStyle name="Vejica 2 13 6 3" xfId="9529" xr:uid="{00000000-0005-0000-0000-000010380000}"/>
    <cellStyle name="Vejica 2 13 7" xfId="4887" xr:uid="{00000000-0005-0000-0000-000011380000}"/>
    <cellStyle name="Vejica 2 13 7 2" xfId="9531" xr:uid="{00000000-0005-0000-0000-000012380000}"/>
    <cellStyle name="Vejica 2 13 8" xfId="4876" xr:uid="{00000000-0005-0000-0000-000013380000}"/>
    <cellStyle name="Vejica 2 13 8 2" xfId="9532" xr:uid="{00000000-0005-0000-0000-000014380000}"/>
    <cellStyle name="Vejica 2 13 9" xfId="9505" xr:uid="{00000000-0005-0000-0000-000015380000}"/>
    <cellStyle name="Vejica 2 14" xfId="1640" xr:uid="{00000000-0005-0000-0000-000016380000}"/>
    <cellStyle name="Vejica 2 14 2" xfId="7900" xr:uid="{00000000-0005-0000-0000-000017380000}"/>
    <cellStyle name="Vejica 2 14 2 2" xfId="9534" xr:uid="{00000000-0005-0000-0000-000018380000}"/>
    <cellStyle name="Vejica 2 14 3" xfId="7289" xr:uid="{00000000-0005-0000-0000-000019380000}"/>
    <cellStyle name="Vejica 2 14 3 2" xfId="9535" xr:uid="{00000000-0005-0000-0000-00001A380000}"/>
    <cellStyle name="Vejica 2 14 4" xfId="9533" xr:uid="{00000000-0005-0000-0000-00001B380000}"/>
    <cellStyle name="Vejica 2 15" xfId="1641" xr:uid="{00000000-0005-0000-0000-00001C380000}"/>
    <cellStyle name="Vejica 2 15 2" xfId="8132" xr:uid="{00000000-0005-0000-0000-00001D380000}"/>
    <cellStyle name="Vejica 2 15 2 2" xfId="9537" xr:uid="{00000000-0005-0000-0000-00001E380000}"/>
    <cellStyle name="Vejica 2 15 3" xfId="3114" xr:uid="{00000000-0005-0000-0000-00001F380000}"/>
    <cellStyle name="Vejica 2 15 3 2" xfId="9538" xr:uid="{00000000-0005-0000-0000-000020380000}"/>
    <cellStyle name="Vejica 2 15 4" xfId="9536" xr:uid="{00000000-0005-0000-0000-000021380000}"/>
    <cellStyle name="Vejica 2 16" xfId="1642" xr:uid="{00000000-0005-0000-0000-000022380000}"/>
    <cellStyle name="Vejica 2 16 2" xfId="4888" xr:uid="{00000000-0005-0000-0000-000023380000}"/>
    <cellStyle name="Vejica 2 16 2 2" xfId="9540" xr:uid="{00000000-0005-0000-0000-000024380000}"/>
    <cellStyle name="Vejica 2 16 3" xfId="3343" xr:uid="{00000000-0005-0000-0000-000025380000}"/>
    <cellStyle name="Vejica 2 16 3 2" xfId="9541" xr:uid="{00000000-0005-0000-0000-000026380000}"/>
    <cellStyle name="Vejica 2 16 4" xfId="9542" xr:uid="{00000000-0005-0000-0000-000027380000}"/>
    <cellStyle name="Vejica 2 16 5" xfId="9539" xr:uid="{00000000-0005-0000-0000-000028380000}"/>
    <cellStyle name="Vejica 2 16 6" xfId="14561" xr:uid="{00000000-0005-0000-0000-000029380000}"/>
    <cellStyle name="Vejica 2 16 7" xfId="2852" xr:uid="{00000000-0005-0000-0000-00002A380000}"/>
    <cellStyle name="Vejica 2 17" xfId="1643" xr:uid="{00000000-0005-0000-0000-00002B380000}"/>
    <cellStyle name="Vejica 2 17 2" xfId="4889" xr:uid="{00000000-0005-0000-0000-00002C380000}"/>
    <cellStyle name="Vejica 2 17 2 2" xfId="9544" xr:uid="{00000000-0005-0000-0000-00002D380000}"/>
    <cellStyle name="Vejica 2 17 2 3" xfId="15416" xr:uid="{00000000-0005-0000-0000-00002E380000}"/>
    <cellStyle name="Vejica 2 17 3" xfId="9543" xr:uid="{00000000-0005-0000-0000-00002F380000}"/>
    <cellStyle name="Vejica 2 17 4" xfId="15298" xr:uid="{00000000-0005-0000-0000-000030380000}"/>
    <cellStyle name="Vejica 2 18" xfId="1644" xr:uid="{00000000-0005-0000-0000-000031380000}"/>
    <cellStyle name="Vejica 2 18 2" xfId="4890" xr:uid="{00000000-0005-0000-0000-000032380000}"/>
    <cellStyle name="Vejica 2 18 2 2" xfId="4891" xr:uid="{00000000-0005-0000-0000-000033380000}"/>
    <cellStyle name="Vejica 2 18 2 2 2" xfId="9547" xr:uid="{00000000-0005-0000-0000-000034380000}"/>
    <cellStyle name="Vejica 2 18 2 3" xfId="9546" xr:uid="{00000000-0005-0000-0000-000035380000}"/>
    <cellStyle name="Vejica 2 18 3" xfId="9545" xr:uid="{00000000-0005-0000-0000-000036380000}"/>
    <cellStyle name="Vejica 2 19" xfId="4892" xr:uid="{00000000-0005-0000-0000-000037380000}"/>
    <cellStyle name="Vejica 2 19 2" xfId="9548" xr:uid="{00000000-0005-0000-0000-000038380000}"/>
    <cellStyle name="Vejica 2 2" xfId="1645" xr:uid="{00000000-0005-0000-0000-000039380000}"/>
    <cellStyle name="Vejica 2 2 10" xfId="9549" xr:uid="{00000000-0005-0000-0000-00003A380000}"/>
    <cellStyle name="Vejica 2 2 2" xfId="1646" xr:uid="{00000000-0005-0000-0000-00003B380000}"/>
    <cellStyle name="Vejica 2 2 2 10" xfId="4895" xr:uid="{00000000-0005-0000-0000-00003C380000}"/>
    <cellStyle name="Vejica 2 2 2 10 2" xfId="9551" xr:uid="{00000000-0005-0000-0000-00003D380000}"/>
    <cellStyle name="Vejica 2 2 2 11" xfId="4894" xr:uid="{00000000-0005-0000-0000-00003E380000}"/>
    <cellStyle name="Vejica 2 2 2 11 2" xfId="9552" xr:uid="{00000000-0005-0000-0000-00003F380000}"/>
    <cellStyle name="Vejica 2 2 2 12" xfId="9550" xr:uid="{00000000-0005-0000-0000-000040380000}"/>
    <cellStyle name="Vejica 2 2 2 2" xfId="1647" xr:uid="{00000000-0005-0000-0000-000041380000}"/>
    <cellStyle name="Vejica 2 2 2 2 10" xfId="9553" xr:uid="{00000000-0005-0000-0000-000042380000}"/>
    <cellStyle name="Vejica 2 2 2 2 2" xfId="1648" xr:uid="{00000000-0005-0000-0000-000043380000}"/>
    <cellStyle name="Vejica 2 2 2 2 2 2" xfId="1649" xr:uid="{00000000-0005-0000-0000-000044380000}"/>
    <cellStyle name="Vejica 2 2 2 2 2 2 2" xfId="1650" xr:uid="{00000000-0005-0000-0000-000045380000}"/>
    <cellStyle name="Vejica 2 2 2 2 2 2 2 2" xfId="8232" xr:uid="{00000000-0005-0000-0000-000046380000}"/>
    <cellStyle name="Vejica 2 2 2 2 2 2 2 2 2" xfId="9557" xr:uid="{00000000-0005-0000-0000-000047380000}"/>
    <cellStyle name="Vejica 2 2 2 2 2 2 2 3" xfId="7288" xr:uid="{00000000-0005-0000-0000-000048380000}"/>
    <cellStyle name="Vejica 2 2 2 2 2 2 2 3 2" xfId="9558" xr:uid="{00000000-0005-0000-0000-000049380000}"/>
    <cellStyle name="Vejica 2 2 2 2 2 2 2 4" xfId="9556" xr:uid="{00000000-0005-0000-0000-00004A380000}"/>
    <cellStyle name="Vejica 2 2 2 2 2 2 3" xfId="1651" xr:uid="{00000000-0005-0000-0000-00004B380000}"/>
    <cellStyle name="Vejica 2 2 2 2 2 2 3 2" xfId="4899" xr:uid="{00000000-0005-0000-0000-00004C380000}"/>
    <cellStyle name="Vejica 2 2 2 2 2 2 3 2 2" xfId="9560" xr:uid="{00000000-0005-0000-0000-00004D380000}"/>
    <cellStyle name="Vejica 2 2 2 2 2 2 3 3" xfId="3344" xr:uid="{00000000-0005-0000-0000-00004E380000}"/>
    <cellStyle name="Vejica 2 2 2 2 2 2 3 3 2" xfId="9561" xr:uid="{00000000-0005-0000-0000-00004F380000}"/>
    <cellStyle name="Vejica 2 2 2 2 2 2 3 4" xfId="9562" xr:uid="{00000000-0005-0000-0000-000050380000}"/>
    <cellStyle name="Vejica 2 2 2 2 2 2 3 5" xfId="9559" xr:uid="{00000000-0005-0000-0000-000051380000}"/>
    <cellStyle name="Vejica 2 2 2 2 2 2 3 6" xfId="14580" xr:uid="{00000000-0005-0000-0000-000052380000}"/>
    <cellStyle name="Vejica 2 2 2 2 2 2 3 7" xfId="2871" xr:uid="{00000000-0005-0000-0000-000053380000}"/>
    <cellStyle name="Vejica 2 2 2 2 2 2 4" xfId="1652" xr:uid="{00000000-0005-0000-0000-000054380000}"/>
    <cellStyle name="Vejica 2 2 2 2 2 2 4 2" xfId="4900" xr:uid="{00000000-0005-0000-0000-000055380000}"/>
    <cellStyle name="Vejica 2 2 2 2 2 2 4 2 2" xfId="9564" xr:uid="{00000000-0005-0000-0000-000056380000}"/>
    <cellStyle name="Vejica 2 2 2 2 2 2 4 2 3" xfId="15417" xr:uid="{00000000-0005-0000-0000-000057380000}"/>
    <cellStyle name="Vejica 2 2 2 2 2 2 4 3" xfId="9563" xr:uid="{00000000-0005-0000-0000-000058380000}"/>
    <cellStyle name="Vejica 2 2 2 2 2 2 4 4" xfId="15299" xr:uid="{00000000-0005-0000-0000-000059380000}"/>
    <cellStyle name="Vejica 2 2 2 2 2 2 5" xfId="4901" xr:uid="{00000000-0005-0000-0000-00005A380000}"/>
    <cellStyle name="Vejica 2 2 2 2 2 2 5 2" xfId="4902" xr:uid="{00000000-0005-0000-0000-00005B380000}"/>
    <cellStyle name="Vejica 2 2 2 2 2 2 5 2 2" xfId="9566" xr:uid="{00000000-0005-0000-0000-00005C380000}"/>
    <cellStyle name="Vejica 2 2 2 2 2 2 5 3" xfId="9565" xr:uid="{00000000-0005-0000-0000-00005D380000}"/>
    <cellStyle name="Vejica 2 2 2 2 2 2 6" xfId="4903" xr:uid="{00000000-0005-0000-0000-00005E380000}"/>
    <cellStyle name="Vejica 2 2 2 2 2 2 6 2" xfId="9567" xr:uid="{00000000-0005-0000-0000-00005F380000}"/>
    <cellStyle name="Vejica 2 2 2 2 2 2 7" xfId="4898" xr:uid="{00000000-0005-0000-0000-000060380000}"/>
    <cellStyle name="Vejica 2 2 2 2 2 2 7 2" xfId="9568" xr:uid="{00000000-0005-0000-0000-000061380000}"/>
    <cellStyle name="Vejica 2 2 2 2 2 2 8" xfId="9555" xr:uid="{00000000-0005-0000-0000-000062380000}"/>
    <cellStyle name="Vejica 2 2 2 2 2 3" xfId="1653" xr:uid="{00000000-0005-0000-0000-000063380000}"/>
    <cellStyle name="Vejica 2 2 2 2 2 3 2" xfId="7899" xr:uid="{00000000-0005-0000-0000-000064380000}"/>
    <cellStyle name="Vejica 2 2 2 2 2 3 2 2" xfId="9570" xr:uid="{00000000-0005-0000-0000-000065380000}"/>
    <cellStyle name="Vejica 2 2 2 2 2 3 3" xfId="2751" xr:uid="{00000000-0005-0000-0000-000066380000}"/>
    <cellStyle name="Vejica 2 2 2 2 2 3 3 2" xfId="9571" xr:uid="{00000000-0005-0000-0000-000067380000}"/>
    <cellStyle name="Vejica 2 2 2 2 2 3 4" xfId="9569" xr:uid="{00000000-0005-0000-0000-000068380000}"/>
    <cellStyle name="Vejica 2 2 2 2 2 4" xfId="1654" xr:uid="{00000000-0005-0000-0000-000069380000}"/>
    <cellStyle name="Vejica 2 2 2 2 2 4 2" xfId="4904" xr:uid="{00000000-0005-0000-0000-00006A380000}"/>
    <cellStyle name="Vejica 2 2 2 2 2 4 2 2" xfId="9573" xr:uid="{00000000-0005-0000-0000-00006B380000}"/>
    <cellStyle name="Vejica 2 2 2 2 2 4 3" xfId="3345" xr:uid="{00000000-0005-0000-0000-00006C380000}"/>
    <cellStyle name="Vejica 2 2 2 2 2 4 3 2" xfId="9574" xr:uid="{00000000-0005-0000-0000-00006D380000}"/>
    <cellStyle name="Vejica 2 2 2 2 2 4 4" xfId="9575" xr:uid="{00000000-0005-0000-0000-00006E380000}"/>
    <cellStyle name="Vejica 2 2 2 2 2 4 5" xfId="9572" xr:uid="{00000000-0005-0000-0000-00006F380000}"/>
    <cellStyle name="Vejica 2 2 2 2 2 4 6" xfId="14579" xr:uid="{00000000-0005-0000-0000-000070380000}"/>
    <cellStyle name="Vejica 2 2 2 2 2 4 7" xfId="2870" xr:uid="{00000000-0005-0000-0000-000071380000}"/>
    <cellStyle name="Vejica 2 2 2 2 2 5" xfId="1655" xr:uid="{00000000-0005-0000-0000-000072380000}"/>
    <cellStyle name="Vejica 2 2 2 2 2 5 2" xfId="4905" xr:uid="{00000000-0005-0000-0000-000073380000}"/>
    <cellStyle name="Vejica 2 2 2 2 2 5 2 2" xfId="9577" xr:uid="{00000000-0005-0000-0000-000074380000}"/>
    <cellStyle name="Vejica 2 2 2 2 2 5 2 3" xfId="15418" xr:uid="{00000000-0005-0000-0000-000075380000}"/>
    <cellStyle name="Vejica 2 2 2 2 2 5 3" xfId="9576" xr:uid="{00000000-0005-0000-0000-000076380000}"/>
    <cellStyle name="Vejica 2 2 2 2 2 5 4" xfId="15300" xr:uid="{00000000-0005-0000-0000-000077380000}"/>
    <cellStyle name="Vejica 2 2 2 2 2 6" xfId="4906" xr:uid="{00000000-0005-0000-0000-000078380000}"/>
    <cellStyle name="Vejica 2 2 2 2 2 6 2" xfId="4907" xr:uid="{00000000-0005-0000-0000-000079380000}"/>
    <cellStyle name="Vejica 2 2 2 2 2 6 2 2" xfId="9579" xr:uid="{00000000-0005-0000-0000-00007A380000}"/>
    <cellStyle name="Vejica 2 2 2 2 2 6 3" xfId="9578" xr:uid="{00000000-0005-0000-0000-00007B380000}"/>
    <cellStyle name="Vejica 2 2 2 2 2 7" xfId="4908" xr:uid="{00000000-0005-0000-0000-00007C380000}"/>
    <cellStyle name="Vejica 2 2 2 2 2 7 2" xfId="9580" xr:uid="{00000000-0005-0000-0000-00007D380000}"/>
    <cellStyle name="Vejica 2 2 2 2 2 8" xfId="4897" xr:uid="{00000000-0005-0000-0000-00007E380000}"/>
    <cellStyle name="Vejica 2 2 2 2 2 8 2" xfId="9581" xr:uid="{00000000-0005-0000-0000-00007F380000}"/>
    <cellStyle name="Vejica 2 2 2 2 2 9" xfId="9554" xr:uid="{00000000-0005-0000-0000-000080380000}"/>
    <cellStyle name="Vejica 2 2 2 2 3" xfId="1656" xr:uid="{00000000-0005-0000-0000-000081380000}"/>
    <cellStyle name="Vejica 2 2 2 2 3 2" xfId="1657" xr:uid="{00000000-0005-0000-0000-000082380000}"/>
    <cellStyle name="Vejica 2 2 2 2 3 2 2" xfId="7898" xr:uid="{00000000-0005-0000-0000-000083380000}"/>
    <cellStyle name="Vejica 2 2 2 2 3 2 2 2" xfId="9584" xr:uid="{00000000-0005-0000-0000-000084380000}"/>
    <cellStyle name="Vejica 2 2 2 2 3 2 3" xfId="3115" xr:uid="{00000000-0005-0000-0000-000085380000}"/>
    <cellStyle name="Vejica 2 2 2 2 3 2 3 2" xfId="9585" xr:uid="{00000000-0005-0000-0000-000086380000}"/>
    <cellStyle name="Vejica 2 2 2 2 3 2 4" xfId="9583" xr:uid="{00000000-0005-0000-0000-000087380000}"/>
    <cellStyle name="Vejica 2 2 2 2 3 3" xfId="1658" xr:uid="{00000000-0005-0000-0000-000088380000}"/>
    <cellStyle name="Vejica 2 2 2 2 3 3 2" xfId="4910" xr:uid="{00000000-0005-0000-0000-000089380000}"/>
    <cellStyle name="Vejica 2 2 2 2 3 3 2 2" xfId="9587" xr:uid="{00000000-0005-0000-0000-00008A380000}"/>
    <cellStyle name="Vejica 2 2 2 2 3 3 3" xfId="3347" xr:uid="{00000000-0005-0000-0000-00008B380000}"/>
    <cellStyle name="Vejica 2 2 2 2 3 3 3 2" xfId="9588" xr:uid="{00000000-0005-0000-0000-00008C380000}"/>
    <cellStyle name="Vejica 2 2 2 2 3 3 4" xfId="9589" xr:uid="{00000000-0005-0000-0000-00008D380000}"/>
    <cellStyle name="Vejica 2 2 2 2 3 3 5" xfId="9586" xr:uid="{00000000-0005-0000-0000-00008E380000}"/>
    <cellStyle name="Vejica 2 2 2 2 3 3 6" xfId="14581" xr:uid="{00000000-0005-0000-0000-00008F380000}"/>
    <cellStyle name="Vejica 2 2 2 2 3 3 7" xfId="2872" xr:uid="{00000000-0005-0000-0000-000090380000}"/>
    <cellStyle name="Vejica 2 2 2 2 3 4" xfId="1659" xr:uid="{00000000-0005-0000-0000-000091380000}"/>
    <cellStyle name="Vejica 2 2 2 2 3 4 2" xfId="4911" xr:uid="{00000000-0005-0000-0000-000092380000}"/>
    <cellStyle name="Vejica 2 2 2 2 3 4 2 2" xfId="9591" xr:uid="{00000000-0005-0000-0000-000093380000}"/>
    <cellStyle name="Vejica 2 2 2 2 3 4 2 3" xfId="15419" xr:uid="{00000000-0005-0000-0000-000094380000}"/>
    <cellStyle name="Vejica 2 2 2 2 3 4 3" xfId="9590" xr:uid="{00000000-0005-0000-0000-000095380000}"/>
    <cellStyle name="Vejica 2 2 2 2 3 4 4" xfId="15301" xr:uid="{00000000-0005-0000-0000-000096380000}"/>
    <cellStyle name="Vejica 2 2 2 2 3 5" xfId="4912" xr:uid="{00000000-0005-0000-0000-000097380000}"/>
    <cellStyle name="Vejica 2 2 2 2 3 5 2" xfId="4913" xr:uid="{00000000-0005-0000-0000-000098380000}"/>
    <cellStyle name="Vejica 2 2 2 2 3 5 2 2" xfId="9593" xr:uid="{00000000-0005-0000-0000-000099380000}"/>
    <cellStyle name="Vejica 2 2 2 2 3 5 3" xfId="9592" xr:uid="{00000000-0005-0000-0000-00009A380000}"/>
    <cellStyle name="Vejica 2 2 2 2 3 6" xfId="4914" xr:uid="{00000000-0005-0000-0000-00009B380000}"/>
    <cellStyle name="Vejica 2 2 2 2 3 6 2" xfId="9594" xr:uid="{00000000-0005-0000-0000-00009C380000}"/>
    <cellStyle name="Vejica 2 2 2 2 3 7" xfId="4909" xr:uid="{00000000-0005-0000-0000-00009D380000}"/>
    <cellStyle name="Vejica 2 2 2 2 3 7 2" xfId="9595" xr:uid="{00000000-0005-0000-0000-00009E380000}"/>
    <cellStyle name="Vejica 2 2 2 2 3 8" xfId="9582" xr:uid="{00000000-0005-0000-0000-00009F380000}"/>
    <cellStyle name="Vejica 2 2 2 2 4" xfId="1660" xr:uid="{00000000-0005-0000-0000-0000A0380000}"/>
    <cellStyle name="Vejica 2 2 2 2 4 2" xfId="7896" xr:uid="{00000000-0005-0000-0000-0000A1380000}"/>
    <cellStyle name="Vejica 2 2 2 2 4 2 2" xfId="9597" xr:uid="{00000000-0005-0000-0000-0000A2380000}"/>
    <cellStyle name="Vejica 2 2 2 2 4 3" xfId="3116" xr:uid="{00000000-0005-0000-0000-0000A3380000}"/>
    <cellStyle name="Vejica 2 2 2 2 4 3 2" xfId="9598" xr:uid="{00000000-0005-0000-0000-0000A4380000}"/>
    <cellStyle name="Vejica 2 2 2 2 4 4" xfId="9596" xr:uid="{00000000-0005-0000-0000-0000A5380000}"/>
    <cellStyle name="Vejica 2 2 2 2 5" xfId="1661" xr:uid="{00000000-0005-0000-0000-0000A6380000}"/>
    <cellStyle name="Vejica 2 2 2 2 5 2" xfId="4915" xr:uid="{00000000-0005-0000-0000-0000A7380000}"/>
    <cellStyle name="Vejica 2 2 2 2 5 2 2" xfId="9600" xr:uid="{00000000-0005-0000-0000-0000A8380000}"/>
    <cellStyle name="Vejica 2 2 2 2 5 3" xfId="3349" xr:uid="{00000000-0005-0000-0000-0000A9380000}"/>
    <cellStyle name="Vejica 2 2 2 2 5 3 2" xfId="9601" xr:uid="{00000000-0005-0000-0000-0000AA380000}"/>
    <cellStyle name="Vejica 2 2 2 2 5 4" xfId="9602" xr:uid="{00000000-0005-0000-0000-0000AB380000}"/>
    <cellStyle name="Vejica 2 2 2 2 5 5" xfId="9599" xr:uid="{00000000-0005-0000-0000-0000AC380000}"/>
    <cellStyle name="Vejica 2 2 2 2 5 6" xfId="14578" xr:uid="{00000000-0005-0000-0000-0000AD380000}"/>
    <cellStyle name="Vejica 2 2 2 2 5 7" xfId="2869" xr:uid="{00000000-0005-0000-0000-0000AE380000}"/>
    <cellStyle name="Vejica 2 2 2 2 6" xfId="1662" xr:uid="{00000000-0005-0000-0000-0000AF380000}"/>
    <cellStyle name="Vejica 2 2 2 2 6 2" xfId="4916" xr:uid="{00000000-0005-0000-0000-0000B0380000}"/>
    <cellStyle name="Vejica 2 2 2 2 6 2 2" xfId="9604" xr:uid="{00000000-0005-0000-0000-0000B1380000}"/>
    <cellStyle name="Vejica 2 2 2 2 6 2 3" xfId="15420" xr:uid="{00000000-0005-0000-0000-0000B2380000}"/>
    <cellStyle name="Vejica 2 2 2 2 6 3" xfId="9603" xr:uid="{00000000-0005-0000-0000-0000B3380000}"/>
    <cellStyle name="Vejica 2 2 2 2 6 4" xfId="15302" xr:uid="{00000000-0005-0000-0000-0000B4380000}"/>
    <cellStyle name="Vejica 2 2 2 2 7" xfId="4917" xr:uid="{00000000-0005-0000-0000-0000B5380000}"/>
    <cellStyle name="Vejica 2 2 2 2 7 2" xfId="4918" xr:uid="{00000000-0005-0000-0000-0000B6380000}"/>
    <cellStyle name="Vejica 2 2 2 2 7 2 2" xfId="9606" xr:uid="{00000000-0005-0000-0000-0000B7380000}"/>
    <cellStyle name="Vejica 2 2 2 2 7 3" xfId="9605" xr:uid="{00000000-0005-0000-0000-0000B8380000}"/>
    <cellStyle name="Vejica 2 2 2 2 8" xfId="4919" xr:uid="{00000000-0005-0000-0000-0000B9380000}"/>
    <cellStyle name="Vejica 2 2 2 2 8 2" xfId="9607" xr:uid="{00000000-0005-0000-0000-0000BA380000}"/>
    <cellStyle name="Vejica 2 2 2 2 9" xfId="4896" xr:uid="{00000000-0005-0000-0000-0000BB380000}"/>
    <cellStyle name="Vejica 2 2 2 2 9 2" xfId="9608" xr:uid="{00000000-0005-0000-0000-0000BC380000}"/>
    <cellStyle name="Vejica 2 2 2 3" xfId="1663" xr:uid="{00000000-0005-0000-0000-0000BD380000}"/>
    <cellStyle name="Vejica 2 2 2 3 10" xfId="9609" xr:uid="{00000000-0005-0000-0000-0000BE380000}"/>
    <cellStyle name="Vejica 2 2 2 3 2" xfId="1664" xr:uid="{00000000-0005-0000-0000-0000BF380000}"/>
    <cellStyle name="Vejica 2 2 2 3 2 2" xfId="1665" xr:uid="{00000000-0005-0000-0000-0000C0380000}"/>
    <cellStyle name="Vejica 2 2 2 3 2 2 2" xfId="1666" xr:uid="{00000000-0005-0000-0000-0000C1380000}"/>
    <cellStyle name="Vejica 2 2 2 3 2 2 2 2" xfId="8174" xr:uid="{00000000-0005-0000-0000-0000C2380000}"/>
    <cellStyle name="Vejica 2 2 2 3 2 2 2 2 2" xfId="9613" xr:uid="{00000000-0005-0000-0000-0000C3380000}"/>
    <cellStyle name="Vejica 2 2 2 3 2 2 2 3" xfId="3061" xr:uid="{00000000-0005-0000-0000-0000C4380000}"/>
    <cellStyle name="Vejica 2 2 2 3 2 2 2 3 2" xfId="9614" xr:uid="{00000000-0005-0000-0000-0000C5380000}"/>
    <cellStyle name="Vejica 2 2 2 3 2 2 2 4" xfId="9612" xr:uid="{00000000-0005-0000-0000-0000C6380000}"/>
    <cellStyle name="Vejica 2 2 2 3 2 2 3" xfId="1667" xr:uid="{00000000-0005-0000-0000-0000C7380000}"/>
    <cellStyle name="Vejica 2 2 2 3 2 2 3 2" xfId="4923" xr:uid="{00000000-0005-0000-0000-0000C8380000}"/>
    <cellStyle name="Vejica 2 2 2 3 2 2 3 2 2" xfId="9616" xr:uid="{00000000-0005-0000-0000-0000C9380000}"/>
    <cellStyle name="Vejica 2 2 2 3 2 2 3 3" xfId="3351" xr:uid="{00000000-0005-0000-0000-0000CA380000}"/>
    <cellStyle name="Vejica 2 2 2 3 2 2 3 3 2" xfId="9617" xr:uid="{00000000-0005-0000-0000-0000CB380000}"/>
    <cellStyle name="Vejica 2 2 2 3 2 2 3 4" xfId="9618" xr:uid="{00000000-0005-0000-0000-0000CC380000}"/>
    <cellStyle name="Vejica 2 2 2 3 2 2 3 5" xfId="9615" xr:uid="{00000000-0005-0000-0000-0000CD380000}"/>
    <cellStyle name="Vejica 2 2 2 3 2 2 3 6" xfId="14584" xr:uid="{00000000-0005-0000-0000-0000CE380000}"/>
    <cellStyle name="Vejica 2 2 2 3 2 2 3 7" xfId="2875" xr:uid="{00000000-0005-0000-0000-0000CF380000}"/>
    <cellStyle name="Vejica 2 2 2 3 2 2 4" xfId="1668" xr:uid="{00000000-0005-0000-0000-0000D0380000}"/>
    <cellStyle name="Vejica 2 2 2 3 2 2 4 2" xfId="4924" xr:uid="{00000000-0005-0000-0000-0000D1380000}"/>
    <cellStyle name="Vejica 2 2 2 3 2 2 4 2 2" xfId="9620" xr:uid="{00000000-0005-0000-0000-0000D2380000}"/>
    <cellStyle name="Vejica 2 2 2 3 2 2 4 2 3" xfId="15421" xr:uid="{00000000-0005-0000-0000-0000D3380000}"/>
    <cellStyle name="Vejica 2 2 2 3 2 2 4 3" xfId="9619" xr:uid="{00000000-0005-0000-0000-0000D4380000}"/>
    <cellStyle name="Vejica 2 2 2 3 2 2 4 4" xfId="15303" xr:uid="{00000000-0005-0000-0000-0000D5380000}"/>
    <cellStyle name="Vejica 2 2 2 3 2 2 5" xfId="4925" xr:uid="{00000000-0005-0000-0000-0000D6380000}"/>
    <cellStyle name="Vejica 2 2 2 3 2 2 5 2" xfId="4926" xr:uid="{00000000-0005-0000-0000-0000D7380000}"/>
    <cellStyle name="Vejica 2 2 2 3 2 2 5 2 2" xfId="9622" xr:uid="{00000000-0005-0000-0000-0000D8380000}"/>
    <cellStyle name="Vejica 2 2 2 3 2 2 5 3" xfId="9621" xr:uid="{00000000-0005-0000-0000-0000D9380000}"/>
    <cellStyle name="Vejica 2 2 2 3 2 2 6" xfId="4927" xr:uid="{00000000-0005-0000-0000-0000DA380000}"/>
    <cellStyle name="Vejica 2 2 2 3 2 2 6 2" xfId="9623" xr:uid="{00000000-0005-0000-0000-0000DB380000}"/>
    <cellStyle name="Vejica 2 2 2 3 2 2 7" xfId="4922" xr:uid="{00000000-0005-0000-0000-0000DC380000}"/>
    <cellStyle name="Vejica 2 2 2 3 2 2 7 2" xfId="9624" xr:uid="{00000000-0005-0000-0000-0000DD380000}"/>
    <cellStyle name="Vejica 2 2 2 3 2 2 8" xfId="9611" xr:uid="{00000000-0005-0000-0000-0000DE380000}"/>
    <cellStyle name="Vejica 2 2 2 3 2 3" xfId="1669" xr:uid="{00000000-0005-0000-0000-0000DF380000}"/>
    <cellStyle name="Vejica 2 2 2 3 2 3 2" xfId="7897" xr:uid="{00000000-0005-0000-0000-0000E0380000}"/>
    <cellStyle name="Vejica 2 2 2 3 2 3 2 2" xfId="9626" xr:uid="{00000000-0005-0000-0000-0000E1380000}"/>
    <cellStyle name="Vejica 2 2 2 3 2 3 3" xfId="3060" xr:uid="{00000000-0005-0000-0000-0000E2380000}"/>
    <cellStyle name="Vejica 2 2 2 3 2 3 3 2" xfId="9627" xr:uid="{00000000-0005-0000-0000-0000E3380000}"/>
    <cellStyle name="Vejica 2 2 2 3 2 3 4" xfId="9625" xr:uid="{00000000-0005-0000-0000-0000E4380000}"/>
    <cellStyle name="Vejica 2 2 2 3 2 4" xfId="1670" xr:uid="{00000000-0005-0000-0000-0000E5380000}"/>
    <cellStyle name="Vejica 2 2 2 3 2 4 2" xfId="4928" xr:uid="{00000000-0005-0000-0000-0000E6380000}"/>
    <cellStyle name="Vejica 2 2 2 3 2 4 2 2" xfId="9629" xr:uid="{00000000-0005-0000-0000-0000E7380000}"/>
    <cellStyle name="Vejica 2 2 2 3 2 4 3" xfId="3353" xr:uid="{00000000-0005-0000-0000-0000E8380000}"/>
    <cellStyle name="Vejica 2 2 2 3 2 4 3 2" xfId="9630" xr:uid="{00000000-0005-0000-0000-0000E9380000}"/>
    <cellStyle name="Vejica 2 2 2 3 2 4 4" xfId="9631" xr:uid="{00000000-0005-0000-0000-0000EA380000}"/>
    <cellStyle name="Vejica 2 2 2 3 2 4 5" xfId="9628" xr:uid="{00000000-0005-0000-0000-0000EB380000}"/>
    <cellStyle name="Vejica 2 2 2 3 2 4 6" xfId="14583" xr:uid="{00000000-0005-0000-0000-0000EC380000}"/>
    <cellStyle name="Vejica 2 2 2 3 2 4 7" xfId="2874" xr:uid="{00000000-0005-0000-0000-0000ED380000}"/>
    <cellStyle name="Vejica 2 2 2 3 2 5" xfId="1671" xr:uid="{00000000-0005-0000-0000-0000EE380000}"/>
    <cellStyle name="Vejica 2 2 2 3 2 5 2" xfId="4929" xr:uid="{00000000-0005-0000-0000-0000EF380000}"/>
    <cellStyle name="Vejica 2 2 2 3 2 5 2 2" xfId="9633" xr:uid="{00000000-0005-0000-0000-0000F0380000}"/>
    <cellStyle name="Vejica 2 2 2 3 2 5 2 3" xfId="15422" xr:uid="{00000000-0005-0000-0000-0000F1380000}"/>
    <cellStyle name="Vejica 2 2 2 3 2 5 3" xfId="9632" xr:uid="{00000000-0005-0000-0000-0000F2380000}"/>
    <cellStyle name="Vejica 2 2 2 3 2 5 4" xfId="15304" xr:uid="{00000000-0005-0000-0000-0000F3380000}"/>
    <cellStyle name="Vejica 2 2 2 3 2 6" xfId="4930" xr:uid="{00000000-0005-0000-0000-0000F4380000}"/>
    <cellStyle name="Vejica 2 2 2 3 2 6 2" xfId="4931" xr:uid="{00000000-0005-0000-0000-0000F5380000}"/>
    <cellStyle name="Vejica 2 2 2 3 2 6 2 2" xfId="9635" xr:uid="{00000000-0005-0000-0000-0000F6380000}"/>
    <cellStyle name="Vejica 2 2 2 3 2 6 3" xfId="9634" xr:uid="{00000000-0005-0000-0000-0000F7380000}"/>
    <cellStyle name="Vejica 2 2 2 3 2 7" xfId="4932" xr:uid="{00000000-0005-0000-0000-0000F8380000}"/>
    <cellStyle name="Vejica 2 2 2 3 2 7 2" xfId="9636" xr:uid="{00000000-0005-0000-0000-0000F9380000}"/>
    <cellStyle name="Vejica 2 2 2 3 2 8" xfId="4921" xr:uid="{00000000-0005-0000-0000-0000FA380000}"/>
    <cellStyle name="Vejica 2 2 2 3 2 8 2" xfId="9637" xr:uid="{00000000-0005-0000-0000-0000FB380000}"/>
    <cellStyle name="Vejica 2 2 2 3 2 9" xfId="9610" xr:uid="{00000000-0005-0000-0000-0000FC380000}"/>
    <cellStyle name="Vejica 2 2 2 3 3" xfId="1672" xr:uid="{00000000-0005-0000-0000-0000FD380000}"/>
    <cellStyle name="Vejica 2 2 2 3 3 2" xfId="1673" xr:uid="{00000000-0005-0000-0000-0000FE380000}"/>
    <cellStyle name="Vejica 2 2 2 3 3 2 2" xfId="7061" xr:uid="{00000000-0005-0000-0000-0000FF380000}"/>
    <cellStyle name="Vejica 2 2 2 3 3 2 2 2" xfId="9640" xr:uid="{00000000-0005-0000-0000-000000390000}"/>
    <cellStyle name="Vejica 2 2 2 3 3 2 3" xfId="3059" xr:uid="{00000000-0005-0000-0000-000001390000}"/>
    <cellStyle name="Vejica 2 2 2 3 3 2 3 2" xfId="9641" xr:uid="{00000000-0005-0000-0000-000002390000}"/>
    <cellStyle name="Vejica 2 2 2 3 3 2 4" xfId="9639" xr:uid="{00000000-0005-0000-0000-000003390000}"/>
    <cellStyle name="Vejica 2 2 2 3 3 3" xfId="1674" xr:uid="{00000000-0005-0000-0000-000004390000}"/>
    <cellStyle name="Vejica 2 2 2 3 3 3 2" xfId="4934" xr:uid="{00000000-0005-0000-0000-000005390000}"/>
    <cellStyle name="Vejica 2 2 2 3 3 3 2 2" xfId="9643" xr:uid="{00000000-0005-0000-0000-000006390000}"/>
    <cellStyle name="Vejica 2 2 2 3 3 3 3" xfId="3354" xr:uid="{00000000-0005-0000-0000-000007390000}"/>
    <cellStyle name="Vejica 2 2 2 3 3 3 3 2" xfId="9644" xr:uid="{00000000-0005-0000-0000-000008390000}"/>
    <cellStyle name="Vejica 2 2 2 3 3 3 4" xfId="9645" xr:uid="{00000000-0005-0000-0000-000009390000}"/>
    <cellStyle name="Vejica 2 2 2 3 3 3 5" xfId="9642" xr:uid="{00000000-0005-0000-0000-00000A390000}"/>
    <cellStyle name="Vejica 2 2 2 3 3 3 6" xfId="14585" xr:uid="{00000000-0005-0000-0000-00000B390000}"/>
    <cellStyle name="Vejica 2 2 2 3 3 3 7" xfId="2876" xr:uid="{00000000-0005-0000-0000-00000C390000}"/>
    <cellStyle name="Vejica 2 2 2 3 3 4" xfId="1675" xr:uid="{00000000-0005-0000-0000-00000D390000}"/>
    <cellStyle name="Vejica 2 2 2 3 3 4 2" xfId="4935" xr:uid="{00000000-0005-0000-0000-00000E390000}"/>
    <cellStyle name="Vejica 2 2 2 3 3 4 2 2" xfId="9647" xr:uid="{00000000-0005-0000-0000-00000F390000}"/>
    <cellStyle name="Vejica 2 2 2 3 3 4 2 3" xfId="15423" xr:uid="{00000000-0005-0000-0000-000010390000}"/>
    <cellStyle name="Vejica 2 2 2 3 3 4 3" xfId="9646" xr:uid="{00000000-0005-0000-0000-000011390000}"/>
    <cellStyle name="Vejica 2 2 2 3 3 4 4" xfId="15305" xr:uid="{00000000-0005-0000-0000-000012390000}"/>
    <cellStyle name="Vejica 2 2 2 3 3 5" xfId="4936" xr:uid="{00000000-0005-0000-0000-000013390000}"/>
    <cellStyle name="Vejica 2 2 2 3 3 5 2" xfId="4937" xr:uid="{00000000-0005-0000-0000-000014390000}"/>
    <cellStyle name="Vejica 2 2 2 3 3 5 2 2" xfId="9649" xr:uid="{00000000-0005-0000-0000-000015390000}"/>
    <cellStyle name="Vejica 2 2 2 3 3 5 3" xfId="9648" xr:uid="{00000000-0005-0000-0000-000016390000}"/>
    <cellStyle name="Vejica 2 2 2 3 3 6" xfId="4938" xr:uid="{00000000-0005-0000-0000-000017390000}"/>
    <cellStyle name="Vejica 2 2 2 3 3 6 2" xfId="9650" xr:uid="{00000000-0005-0000-0000-000018390000}"/>
    <cellStyle name="Vejica 2 2 2 3 3 7" xfId="4933" xr:uid="{00000000-0005-0000-0000-000019390000}"/>
    <cellStyle name="Vejica 2 2 2 3 3 7 2" xfId="9651" xr:uid="{00000000-0005-0000-0000-00001A390000}"/>
    <cellStyle name="Vejica 2 2 2 3 3 8" xfId="9638" xr:uid="{00000000-0005-0000-0000-00001B390000}"/>
    <cellStyle name="Vejica 2 2 2 3 4" xfId="1676" xr:uid="{00000000-0005-0000-0000-00001C390000}"/>
    <cellStyle name="Vejica 2 2 2 3 4 2" xfId="7894" xr:uid="{00000000-0005-0000-0000-00001D390000}"/>
    <cellStyle name="Vejica 2 2 2 3 4 2 2" xfId="9653" xr:uid="{00000000-0005-0000-0000-00001E390000}"/>
    <cellStyle name="Vejica 2 2 2 3 4 3" xfId="8256" xr:uid="{00000000-0005-0000-0000-00001F390000}"/>
    <cellStyle name="Vejica 2 2 2 3 4 3 2" xfId="9654" xr:uid="{00000000-0005-0000-0000-000020390000}"/>
    <cellStyle name="Vejica 2 2 2 3 4 4" xfId="9652" xr:uid="{00000000-0005-0000-0000-000021390000}"/>
    <cellStyle name="Vejica 2 2 2 3 5" xfId="1677" xr:uid="{00000000-0005-0000-0000-000022390000}"/>
    <cellStyle name="Vejica 2 2 2 3 5 2" xfId="4939" xr:uid="{00000000-0005-0000-0000-000023390000}"/>
    <cellStyle name="Vejica 2 2 2 3 5 2 2" xfId="9656" xr:uid="{00000000-0005-0000-0000-000024390000}"/>
    <cellStyle name="Vejica 2 2 2 3 5 3" xfId="3356" xr:uid="{00000000-0005-0000-0000-000025390000}"/>
    <cellStyle name="Vejica 2 2 2 3 5 3 2" xfId="9657" xr:uid="{00000000-0005-0000-0000-000026390000}"/>
    <cellStyle name="Vejica 2 2 2 3 5 4" xfId="9658" xr:uid="{00000000-0005-0000-0000-000027390000}"/>
    <cellStyle name="Vejica 2 2 2 3 5 5" xfId="9655" xr:uid="{00000000-0005-0000-0000-000028390000}"/>
    <cellStyle name="Vejica 2 2 2 3 5 6" xfId="14582" xr:uid="{00000000-0005-0000-0000-000029390000}"/>
    <cellStyle name="Vejica 2 2 2 3 5 7" xfId="2873" xr:uid="{00000000-0005-0000-0000-00002A390000}"/>
    <cellStyle name="Vejica 2 2 2 3 6" xfId="1678" xr:uid="{00000000-0005-0000-0000-00002B390000}"/>
    <cellStyle name="Vejica 2 2 2 3 6 2" xfId="4940" xr:uid="{00000000-0005-0000-0000-00002C390000}"/>
    <cellStyle name="Vejica 2 2 2 3 6 2 2" xfId="9660" xr:uid="{00000000-0005-0000-0000-00002D390000}"/>
    <cellStyle name="Vejica 2 2 2 3 6 2 3" xfId="15424" xr:uid="{00000000-0005-0000-0000-00002E390000}"/>
    <cellStyle name="Vejica 2 2 2 3 6 3" xfId="9659" xr:uid="{00000000-0005-0000-0000-00002F390000}"/>
    <cellStyle name="Vejica 2 2 2 3 6 4" xfId="15306" xr:uid="{00000000-0005-0000-0000-000030390000}"/>
    <cellStyle name="Vejica 2 2 2 3 7" xfId="4941" xr:uid="{00000000-0005-0000-0000-000031390000}"/>
    <cellStyle name="Vejica 2 2 2 3 7 2" xfId="4942" xr:uid="{00000000-0005-0000-0000-000032390000}"/>
    <cellStyle name="Vejica 2 2 2 3 7 2 2" xfId="9662" xr:uid="{00000000-0005-0000-0000-000033390000}"/>
    <cellStyle name="Vejica 2 2 2 3 7 3" xfId="9661" xr:uid="{00000000-0005-0000-0000-000034390000}"/>
    <cellStyle name="Vejica 2 2 2 3 8" xfId="4943" xr:uid="{00000000-0005-0000-0000-000035390000}"/>
    <cellStyle name="Vejica 2 2 2 3 8 2" xfId="9663" xr:uid="{00000000-0005-0000-0000-000036390000}"/>
    <cellStyle name="Vejica 2 2 2 3 9" xfId="4920" xr:uid="{00000000-0005-0000-0000-000037390000}"/>
    <cellStyle name="Vejica 2 2 2 3 9 2" xfId="9664" xr:uid="{00000000-0005-0000-0000-000038390000}"/>
    <cellStyle name="Vejica 2 2 2 4" xfId="1679" xr:uid="{00000000-0005-0000-0000-000039390000}"/>
    <cellStyle name="Vejica 2 2 2 4 2" xfId="1680" xr:uid="{00000000-0005-0000-0000-00003A390000}"/>
    <cellStyle name="Vejica 2 2 2 4 2 2" xfId="1681" xr:uid="{00000000-0005-0000-0000-00003B390000}"/>
    <cellStyle name="Vejica 2 2 2 4 2 2 2" xfId="8173" xr:uid="{00000000-0005-0000-0000-00003C390000}"/>
    <cellStyle name="Vejica 2 2 2 4 2 2 2 2" xfId="9668" xr:uid="{00000000-0005-0000-0000-00003D390000}"/>
    <cellStyle name="Vejica 2 2 2 4 2 2 3" xfId="7142" xr:uid="{00000000-0005-0000-0000-00003E390000}"/>
    <cellStyle name="Vejica 2 2 2 4 2 2 3 2" xfId="9669" xr:uid="{00000000-0005-0000-0000-00003F390000}"/>
    <cellStyle name="Vejica 2 2 2 4 2 2 4" xfId="9667" xr:uid="{00000000-0005-0000-0000-000040390000}"/>
    <cellStyle name="Vejica 2 2 2 4 2 3" xfId="1682" xr:uid="{00000000-0005-0000-0000-000041390000}"/>
    <cellStyle name="Vejica 2 2 2 4 2 3 2" xfId="4946" xr:uid="{00000000-0005-0000-0000-000042390000}"/>
    <cellStyle name="Vejica 2 2 2 4 2 3 2 2" xfId="9671" xr:uid="{00000000-0005-0000-0000-000043390000}"/>
    <cellStyle name="Vejica 2 2 2 4 2 3 3" xfId="3357" xr:uid="{00000000-0005-0000-0000-000044390000}"/>
    <cellStyle name="Vejica 2 2 2 4 2 3 3 2" xfId="9672" xr:uid="{00000000-0005-0000-0000-000045390000}"/>
    <cellStyle name="Vejica 2 2 2 4 2 3 4" xfId="9673" xr:uid="{00000000-0005-0000-0000-000046390000}"/>
    <cellStyle name="Vejica 2 2 2 4 2 3 5" xfId="9670" xr:uid="{00000000-0005-0000-0000-000047390000}"/>
    <cellStyle name="Vejica 2 2 2 4 2 3 6" xfId="14587" xr:uid="{00000000-0005-0000-0000-000048390000}"/>
    <cellStyle name="Vejica 2 2 2 4 2 3 7" xfId="2878" xr:uid="{00000000-0005-0000-0000-000049390000}"/>
    <cellStyle name="Vejica 2 2 2 4 2 4" xfId="1683" xr:uid="{00000000-0005-0000-0000-00004A390000}"/>
    <cellStyle name="Vejica 2 2 2 4 2 4 2" xfId="4947" xr:uid="{00000000-0005-0000-0000-00004B390000}"/>
    <cellStyle name="Vejica 2 2 2 4 2 4 2 2" xfId="9675" xr:uid="{00000000-0005-0000-0000-00004C390000}"/>
    <cellStyle name="Vejica 2 2 2 4 2 4 2 3" xfId="15425" xr:uid="{00000000-0005-0000-0000-00004D390000}"/>
    <cellStyle name="Vejica 2 2 2 4 2 4 3" xfId="9674" xr:uid="{00000000-0005-0000-0000-00004E390000}"/>
    <cellStyle name="Vejica 2 2 2 4 2 4 4" xfId="15307" xr:uid="{00000000-0005-0000-0000-00004F390000}"/>
    <cellStyle name="Vejica 2 2 2 4 2 5" xfId="4948" xr:uid="{00000000-0005-0000-0000-000050390000}"/>
    <cellStyle name="Vejica 2 2 2 4 2 5 2" xfId="4949" xr:uid="{00000000-0005-0000-0000-000051390000}"/>
    <cellStyle name="Vejica 2 2 2 4 2 5 2 2" xfId="9677" xr:uid="{00000000-0005-0000-0000-000052390000}"/>
    <cellStyle name="Vejica 2 2 2 4 2 5 3" xfId="9676" xr:uid="{00000000-0005-0000-0000-000053390000}"/>
    <cellStyle name="Vejica 2 2 2 4 2 6" xfId="4950" xr:uid="{00000000-0005-0000-0000-000054390000}"/>
    <cellStyle name="Vejica 2 2 2 4 2 6 2" xfId="9678" xr:uid="{00000000-0005-0000-0000-000055390000}"/>
    <cellStyle name="Vejica 2 2 2 4 2 7" xfId="4945" xr:uid="{00000000-0005-0000-0000-000056390000}"/>
    <cellStyle name="Vejica 2 2 2 4 2 7 2" xfId="9679" xr:uid="{00000000-0005-0000-0000-000057390000}"/>
    <cellStyle name="Vejica 2 2 2 4 2 8" xfId="9666" xr:uid="{00000000-0005-0000-0000-000058390000}"/>
    <cellStyle name="Vejica 2 2 2 4 3" xfId="1684" xr:uid="{00000000-0005-0000-0000-000059390000}"/>
    <cellStyle name="Vejica 2 2 2 4 3 2" xfId="7895" xr:uid="{00000000-0005-0000-0000-00005A390000}"/>
    <cellStyle name="Vejica 2 2 2 4 3 2 2" xfId="9681" xr:uid="{00000000-0005-0000-0000-00005B390000}"/>
    <cellStyle name="Vejica 2 2 2 4 3 3" xfId="3058" xr:uid="{00000000-0005-0000-0000-00005C390000}"/>
    <cellStyle name="Vejica 2 2 2 4 3 3 2" xfId="9682" xr:uid="{00000000-0005-0000-0000-00005D390000}"/>
    <cellStyle name="Vejica 2 2 2 4 3 4" xfId="9680" xr:uid="{00000000-0005-0000-0000-00005E390000}"/>
    <cellStyle name="Vejica 2 2 2 4 4" xfId="1685" xr:uid="{00000000-0005-0000-0000-00005F390000}"/>
    <cellStyle name="Vejica 2 2 2 4 4 2" xfId="4951" xr:uid="{00000000-0005-0000-0000-000060390000}"/>
    <cellStyle name="Vejica 2 2 2 4 4 2 2" xfId="9684" xr:uid="{00000000-0005-0000-0000-000061390000}"/>
    <cellStyle name="Vejica 2 2 2 4 4 3" xfId="3359" xr:uid="{00000000-0005-0000-0000-000062390000}"/>
    <cellStyle name="Vejica 2 2 2 4 4 3 2" xfId="9685" xr:uid="{00000000-0005-0000-0000-000063390000}"/>
    <cellStyle name="Vejica 2 2 2 4 4 4" xfId="9686" xr:uid="{00000000-0005-0000-0000-000064390000}"/>
    <cellStyle name="Vejica 2 2 2 4 4 5" xfId="9683" xr:uid="{00000000-0005-0000-0000-000065390000}"/>
    <cellStyle name="Vejica 2 2 2 4 4 6" xfId="14586" xr:uid="{00000000-0005-0000-0000-000066390000}"/>
    <cellStyle name="Vejica 2 2 2 4 4 7" xfId="2877" xr:uid="{00000000-0005-0000-0000-000067390000}"/>
    <cellStyle name="Vejica 2 2 2 4 5" xfId="1686" xr:uid="{00000000-0005-0000-0000-000068390000}"/>
    <cellStyle name="Vejica 2 2 2 4 5 2" xfId="4952" xr:uid="{00000000-0005-0000-0000-000069390000}"/>
    <cellStyle name="Vejica 2 2 2 4 5 2 2" xfId="9688" xr:uid="{00000000-0005-0000-0000-00006A390000}"/>
    <cellStyle name="Vejica 2 2 2 4 5 2 3" xfId="15426" xr:uid="{00000000-0005-0000-0000-00006B390000}"/>
    <cellStyle name="Vejica 2 2 2 4 5 3" xfId="9687" xr:uid="{00000000-0005-0000-0000-00006C390000}"/>
    <cellStyle name="Vejica 2 2 2 4 5 4" xfId="15308" xr:uid="{00000000-0005-0000-0000-00006D390000}"/>
    <cellStyle name="Vejica 2 2 2 4 6" xfId="4953" xr:uid="{00000000-0005-0000-0000-00006E390000}"/>
    <cellStyle name="Vejica 2 2 2 4 6 2" xfId="4954" xr:uid="{00000000-0005-0000-0000-00006F390000}"/>
    <cellStyle name="Vejica 2 2 2 4 6 2 2" xfId="9690" xr:uid="{00000000-0005-0000-0000-000070390000}"/>
    <cellStyle name="Vejica 2 2 2 4 6 3" xfId="9689" xr:uid="{00000000-0005-0000-0000-000071390000}"/>
    <cellStyle name="Vejica 2 2 2 4 7" xfId="4955" xr:uid="{00000000-0005-0000-0000-000072390000}"/>
    <cellStyle name="Vejica 2 2 2 4 7 2" xfId="9691" xr:uid="{00000000-0005-0000-0000-000073390000}"/>
    <cellStyle name="Vejica 2 2 2 4 8" xfId="4944" xr:uid="{00000000-0005-0000-0000-000074390000}"/>
    <cellStyle name="Vejica 2 2 2 4 8 2" xfId="9692" xr:uid="{00000000-0005-0000-0000-000075390000}"/>
    <cellStyle name="Vejica 2 2 2 4 9" xfId="9665" xr:uid="{00000000-0005-0000-0000-000076390000}"/>
    <cellStyle name="Vejica 2 2 2 5" xfId="1687" xr:uid="{00000000-0005-0000-0000-000077390000}"/>
    <cellStyle name="Vejica 2 2 2 5 2" xfId="1688" xr:uid="{00000000-0005-0000-0000-000078390000}"/>
    <cellStyle name="Vejica 2 2 2 5 2 2" xfId="7060" xr:uid="{00000000-0005-0000-0000-000079390000}"/>
    <cellStyle name="Vejica 2 2 2 5 2 2 2" xfId="9695" xr:uid="{00000000-0005-0000-0000-00007A390000}"/>
    <cellStyle name="Vejica 2 2 2 5 2 3" xfId="7287" xr:uid="{00000000-0005-0000-0000-00007B390000}"/>
    <cellStyle name="Vejica 2 2 2 5 2 3 2" xfId="9696" xr:uid="{00000000-0005-0000-0000-00007C390000}"/>
    <cellStyle name="Vejica 2 2 2 5 2 4" xfId="9694" xr:uid="{00000000-0005-0000-0000-00007D390000}"/>
    <cellStyle name="Vejica 2 2 2 5 3" xfId="1689" xr:uid="{00000000-0005-0000-0000-00007E390000}"/>
    <cellStyle name="Vejica 2 2 2 5 3 2" xfId="4957" xr:uid="{00000000-0005-0000-0000-00007F390000}"/>
    <cellStyle name="Vejica 2 2 2 5 3 2 2" xfId="9698" xr:uid="{00000000-0005-0000-0000-000080390000}"/>
    <cellStyle name="Vejica 2 2 2 5 3 3" xfId="3360" xr:uid="{00000000-0005-0000-0000-000081390000}"/>
    <cellStyle name="Vejica 2 2 2 5 3 3 2" xfId="9699" xr:uid="{00000000-0005-0000-0000-000082390000}"/>
    <cellStyle name="Vejica 2 2 2 5 3 4" xfId="9700" xr:uid="{00000000-0005-0000-0000-000083390000}"/>
    <cellStyle name="Vejica 2 2 2 5 3 5" xfId="9697" xr:uid="{00000000-0005-0000-0000-000084390000}"/>
    <cellStyle name="Vejica 2 2 2 5 3 6" xfId="14588" xr:uid="{00000000-0005-0000-0000-000085390000}"/>
    <cellStyle name="Vejica 2 2 2 5 3 7" xfId="2879" xr:uid="{00000000-0005-0000-0000-000086390000}"/>
    <cellStyle name="Vejica 2 2 2 5 4" xfId="1690" xr:uid="{00000000-0005-0000-0000-000087390000}"/>
    <cellStyle name="Vejica 2 2 2 5 4 2" xfId="4958" xr:uid="{00000000-0005-0000-0000-000088390000}"/>
    <cellStyle name="Vejica 2 2 2 5 4 2 2" xfId="9702" xr:uid="{00000000-0005-0000-0000-000089390000}"/>
    <cellStyle name="Vejica 2 2 2 5 4 2 3" xfId="15427" xr:uid="{00000000-0005-0000-0000-00008A390000}"/>
    <cellStyle name="Vejica 2 2 2 5 4 3" xfId="9701" xr:uid="{00000000-0005-0000-0000-00008B390000}"/>
    <cellStyle name="Vejica 2 2 2 5 4 4" xfId="15309" xr:uid="{00000000-0005-0000-0000-00008C390000}"/>
    <cellStyle name="Vejica 2 2 2 5 5" xfId="4959" xr:uid="{00000000-0005-0000-0000-00008D390000}"/>
    <cellStyle name="Vejica 2 2 2 5 5 2" xfId="4960" xr:uid="{00000000-0005-0000-0000-00008E390000}"/>
    <cellStyle name="Vejica 2 2 2 5 5 2 2" xfId="9704" xr:uid="{00000000-0005-0000-0000-00008F390000}"/>
    <cellStyle name="Vejica 2 2 2 5 5 3" xfId="9703" xr:uid="{00000000-0005-0000-0000-000090390000}"/>
    <cellStyle name="Vejica 2 2 2 5 6" xfId="4961" xr:uid="{00000000-0005-0000-0000-000091390000}"/>
    <cellStyle name="Vejica 2 2 2 5 6 2" xfId="9705" xr:uid="{00000000-0005-0000-0000-000092390000}"/>
    <cellStyle name="Vejica 2 2 2 5 7" xfId="4956" xr:uid="{00000000-0005-0000-0000-000093390000}"/>
    <cellStyle name="Vejica 2 2 2 5 7 2" xfId="9706" xr:uid="{00000000-0005-0000-0000-000094390000}"/>
    <cellStyle name="Vejica 2 2 2 5 8" xfId="9693" xr:uid="{00000000-0005-0000-0000-000095390000}"/>
    <cellStyle name="Vejica 2 2 2 6" xfId="1691" xr:uid="{00000000-0005-0000-0000-000096390000}"/>
    <cellStyle name="Vejica 2 2 2 6 2" xfId="7893" xr:uid="{00000000-0005-0000-0000-000097390000}"/>
    <cellStyle name="Vejica 2 2 2 6 2 2" xfId="9708" xr:uid="{00000000-0005-0000-0000-000098390000}"/>
    <cellStyle name="Vejica 2 2 2 6 3" xfId="7286" xr:uid="{00000000-0005-0000-0000-000099390000}"/>
    <cellStyle name="Vejica 2 2 2 6 3 2" xfId="9709" xr:uid="{00000000-0005-0000-0000-00009A390000}"/>
    <cellStyle name="Vejica 2 2 2 6 4" xfId="9707" xr:uid="{00000000-0005-0000-0000-00009B390000}"/>
    <cellStyle name="Vejica 2 2 2 7" xfId="1692" xr:uid="{00000000-0005-0000-0000-00009C390000}"/>
    <cellStyle name="Vejica 2 2 2 7 2" xfId="4962" xr:uid="{00000000-0005-0000-0000-00009D390000}"/>
    <cellStyle name="Vejica 2 2 2 7 2 2" xfId="9711" xr:uid="{00000000-0005-0000-0000-00009E390000}"/>
    <cellStyle name="Vejica 2 2 2 7 3" xfId="3361" xr:uid="{00000000-0005-0000-0000-00009F390000}"/>
    <cellStyle name="Vejica 2 2 2 7 3 2" xfId="9712" xr:uid="{00000000-0005-0000-0000-0000A0390000}"/>
    <cellStyle name="Vejica 2 2 2 7 4" xfId="9713" xr:uid="{00000000-0005-0000-0000-0000A1390000}"/>
    <cellStyle name="Vejica 2 2 2 7 5" xfId="9710" xr:uid="{00000000-0005-0000-0000-0000A2390000}"/>
    <cellStyle name="Vejica 2 2 2 7 6" xfId="14577" xr:uid="{00000000-0005-0000-0000-0000A3390000}"/>
    <cellStyle name="Vejica 2 2 2 7 7" xfId="2868" xr:uid="{00000000-0005-0000-0000-0000A4390000}"/>
    <cellStyle name="Vejica 2 2 2 8" xfId="1693" xr:uid="{00000000-0005-0000-0000-0000A5390000}"/>
    <cellStyle name="Vejica 2 2 2 8 2" xfId="4963" xr:uid="{00000000-0005-0000-0000-0000A6390000}"/>
    <cellStyle name="Vejica 2 2 2 8 2 2" xfId="9715" xr:uid="{00000000-0005-0000-0000-0000A7390000}"/>
    <cellStyle name="Vejica 2 2 2 8 2 3" xfId="15428" xr:uid="{00000000-0005-0000-0000-0000A8390000}"/>
    <cellStyle name="Vejica 2 2 2 8 3" xfId="9714" xr:uid="{00000000-0005-0000-0000-0000A9390000}"/>
    <cellStyle name="Vejica 2 2 2 8 4" xfId="15310" xr:uid="{00000000-0005-0000-0000-0000AA390000}"/>
    <cellStyle name="Vejica 2 2 2 9" xfId="4964" xr:uid="{00000000-0005-0000-0000-0000AB390000}"/>
    <cellStyle name="Vejica 2 2 2 9 2" xfId="4965" xr:uid="{00000000-0005-0000-0000-0000AC390000}"/>
    <cellStyle name="Vejica 2 2 2 9 2 2" xfId="9717" xr:uid="{00000000-0005-0000-0000-0000AD390000}"/>
    <cellStyle name="Vejica 2 2 2 9 3" xfId="9716" xr:uid="{00000000-0005-0000-0000-0000AE390000}"/>
    <cellStyle name="Vejica 2 2 3" xfId="1694" xr:uid="{00000000-0005-0000-0000-0000AF390000}"/>
    <cellStyle name="Vejica 2 2 3 2" xfId="4967" xr:uid="{00000000-0005-0000-0000-0000B0390000}"/>
    <cellStyle name="Vejica 2 2 3 2 2" xfId="9719" xr:uid="{00000000-0005-0000-0000-0000B1390000}"/>
    <cellStyle name="Vejica 2 2 3 3" xfId="4968" xr:uid="{00000000-0005-0000-0000-0000B2390000}"/>
    <cellStyle name="Vejica 2 2 3 3 2" xfId="9720" xr:uid="{00000000-0005-0000-0000-0000B3390000}"/>
    <cellStyle name="Vejica 2 2 3 3 3" xfId="15430" xr:uid="{00000000-0005-0000-0000-0000B4390000}"/>
    <cellStyle name="Vejica 2 2 3 3 3 2" xfId="15881" xr:uid="{00000000-0005-0000-0000-0000B5390000}"/>
    <cellStyle name="Vejica 2 2 3 4" xfId="4966" xr:uid="{00000000-0005-0000-0000-0000B6390000}"/>
    <cellStyle name="Vejica 2 2 3 4 2" xfId="9721" xr:uid="{00000000-0005-0000-0000-0000B7390000}"/>
    <cellStyle name="Vejica 2 2 3 4 3" xfId="15429" xr:uid="{00000000-0005-0000-0000-0000B8390000}"/>
    <cellStyle name="Vejica 2 2 3 4 3 2" xfId="15880" xr:uid="{00000000-0005-0000-0000-0000B9390000}"/>
    <cellStyle name="Vejica 2 2 3 5" xfId="7285" xr:uid="{00000000-0005-0000-0000-0000BA390000}"/>
    <cellStyle name="Vejica 2 2 3 5 2" xfId="9722" xr:uid="{00000000-0005-0000-0000-0000BB390000}"/>
    <cellStyle name="Vejica 2 2 3 6" xfId="9718" xr:uid="{00000000-0005-0000-0000-0000BC390000}"/>
    <cellStyle name="Vejica 2 2 4" xfId="1695" xr:uid="{00000000-0005-0000-0000-0000BD390000}"/>
    <cellStyle name="Vejica 2 2 4 2" xfId="4969" xr:uid="{00000000-0005-0000-0000-0000BE390000}"/>
    <cellStyle name="Vejica 2 2 4 2 2" xfId="9724" xr:uid="{00000000-0005-0000-0000-0000BF390000}"/>
    <cellStyle name="Vejica 2 2 4 3" xfId="3363" xr:uid="{00000000-0005-0000-0000-0000C0390000}"/>
    <cellStyle name="Vejica 2 2 4 3 2" xfId="9725" xr:uid="{00000000-0005-0000-0000-0000C1390000}"/>
    <cellStyle name="Vejica 2 2 4 4" xfId="9726" xr:uid="{00000000-0005-0000-0000-0000C2390000}"/>
    <cellStyle name="Vejica 2 2 4 5" xfId="9723" xr:uid="{00000000-0005-0000-0000-0000C3390000}"/>
    <cellStyle name="Vejica 2 2 4 6" xfId="14576" xr:uid="{00000000-0005-0000-0000-0000C4390000}"/>
    <cellStyle name="Vejica 2 2 4 7" xfId="2867" xr:uid="{00000000-0005-0000-0000-0000C5390000}"/>
    <cellStyle name="Vejica 2 2 5" xfId="1696" xr:uid="{00000000-0005-0000-0000-0000C6390000}"/>
    <cellStyle name="Vejica 2 2 5 2" xfId="9727" xr:uid="{00000000-0005-0000-0000-0000C7390000}"/>
    <cellStyle name="Vejica 2 2 6" xfId="4970" xr:uid="{00000000-0005-0000-0000-0000C8390000}"/>
    <cellStyle name="Vejica 2 2 6 2" xfId="4971" xr:uid="{00000000-0005-0000-0000-0000C9390000}"/>
    <cellStyle name="Vejica 2 2 6 2 2" xfId="9729" xr:uid="{00000000-0005-0000-0000-0000CA390000}"/>
    <cellStyle name="Vejica 2 2 6 3" xfId="9728" xr:uid="{00000000-0005-0000-0000-0000CB390000}"/>
    <cellStyle name="Vejica 2 2 7" xfId="4972" xr:uid="{00000000-0005-0000-0000-0000CC390000}"/>
    <cellStyle name="Vejica 2 2 7 2" xfId="9730" xr:uid="{00000000-0005-0000-0000-0000CD390000}"/>
    <cellStyle name="Vejica 2 2 8" xfId="4893" xr:uid="{00000000-0005-0000-0000-0000CE390000}"/>
    <cellStyle name="Vejica 2 2 8 2" xfId="9731" xr:uid="{00000000-0005-0000-0000-0000CF390000}"/>
    <cellStyle name="Vejica 2 2 9" xfId="8253" xr:uid="{00000000-0005-0000-0000-0000D0390000}"/>
    <cellStyle name="Vejica 2 2 9 2" xfId="9732" xr:uid="{00000000-0005-0000-0000-0000D1390000}"/>
    <cellStyle name="Vejica 2 20" xfId="4973" xr:uid="{00000000-0005-0000-0000-0000D2390000}"/>
    <cellStyle name="Vejica 2 20 2" xfId="9733" xr:uid="{00000000-0005-0000-0000-0000D3390000}"/>
    <cellStyle name="Vejica 2 21" xfId="4802" xr:uid="{00000000-0005-0000-0000-0000D4390000}"/>
    <cellStyle name="Vejica 2 21 2" xfId="9734" xr:uid="{00000000-0005-0000-0000-0000D5390000}"/>
    <cellStyle name="Vejica 2 22" xfId="9332" xr:uid="{00000000-0005-0000-0000-0000D6390000}"/>
    <cellStyle name="Vejica 2 23" xfId="8440" xr:uid="{00000000-0005-0000-0000-0000D7390000}"/>
    <cellStyle name="Vejica 2 23 2" xfId="15522" xr:uid="{00000000-0005-0000-0000-0000D8390000}"/>
    <cellStyle name="Vejica 2 24" xfId="21744" xr:uid="{00000000-0005-0000-0000-0000D9390000}"/>
    <cellStyle name="Vejica 2 3" xfId="1697" xr:uid="{00000000-0005-0000-0000-0000DA390000}"/>
    <cellStyle name="Vejica 2 3 10" xfId="4975" xr:uid="{00000000-0005-0000-0000-0000DB390000}"/>
    <cellStyle name="Vejica 2 3 10 2" xfId="4976" xr:uid="{00000000-0005-0000-0000-0000DC390000}"/>
    <cellStyle name="Vejica 2 3 10 2 2" xfId="9737" xr:uid="{00000000-0005-0000-0000-0000DD390000}"/>
    <cellStyle name="Vejica 2 3 10 3" xfId="9736" xr:uid="{00000000-0005-0000-0000-0000DE390000}"/>
    <cellStyle name="Vejica 2 3 11" xfId="4977" xr:uid="{00000000-0005-0000-0000-0000DF390000}"/>
    <cellStyle name="Vejica 2 3 11 2" xfId="9738" xr:uid="{00000000-0005-0000-0000-0000E0390000}"/>
    <cellStyle name="Vejica 2 3 11 3" xfId="15432" xr:uid="{00000000-0005-0000-0000-0000E1390000}"/>
    <cellStyle name="Vejica 2 3 11 3 2" xfId="15883" xr:uid="{00000000-0005-0000-0000-0000E2390000}"/>
    <cellStyle name="Vejica 2 3 12" xfId="4974" xr:uid="{00000000-0005-0000-0000-0000E3390000}"/>
    <cellStyle name="Vejica 2 3 12 2" xfId="9739" xr:uid="{00000000-0005-0000-0000-0000E4390000}"/>
    <cellStyle name="Vejica 2 3 12 3" xfId="15431" xr:uid="{00000000-0005-0000-0000-0000E5390000}"/>
    <cellStyle name="Vejica 2 3 12 3 2" xfId="15882" xr:uid="{00000000-0005-0000-0000-0000E6390000}"/>
    <cellStyle name="Vejica 2 3 13" xfId="9735" xr:uid="{00000000-0005-0000-0000-0000E7390000}"/>
    <cellStyle name="Vejica 2 3 2" xfId="1698" xr:uid="{00000000-0005-0000-0000-0000E8390000}"/>
    <cellStyle name="Vejica 2 3 2 2" xfId="1699" xr:uid="{00000000-0005-0000-0000-0000E9390000}"/>
    <cellStyle name="Vejica 2 3 2 2 2" xfId="7059" xr:uid="{00000000-0005-0000-0000-0000EA390000}"/>
    <cellStyle name="Vejica 2 3 2 2 2 2" xfId="9742" xr:uid="{00000000-0005-0000-0000-0000EB390000}"/>
    <cellStyle name="Vejica 2 3 2 2 3" xfId="3056" xr:uid="{00000000-0005-0000-0000-0000EC390000}"/>
    <cellStyle name="Vejica 2 3 2 2 3 2" xfId="9743" xr:uid="{00000000-0005-0000-0000-0000ED390000}"/>
    <cellStyle name="Vejica 2 3 2 2 4" xfId="9741" xr:uid="{00000000-0005-0000-0000-0000EE390000}"/>
    <cellStyle name="Vejica 2 3 2 3" xfId="1700" xr:uid="{00000000-0005-0000-0000-0000EF390000}"/>
    <cellStyle name="Vejica 2 3 2 3 2" xfId="4979" xr:uid="{00000000-0005-0000-0000-0000F0390000}"/>
    <cellStyle name="Vejica 2 3 2 3 2 2" xfId="9745" xr:uid="{00000000-0005-0000-0000-0000F1390000}"/>
    <cellStyle name="Vejica 2 3 2 3 3" xfId="3365" xr:uid="{00000000-0005-0000-0000-0000F2390000}"/>
    <cellStyle name="Vejica 2 3 2 3 3 2" xfId="9746" xr:uid="{00000000-0005-0000-0000-0000F3390000}"/>
    <cellStyle name="Vejica 2 3 2 3 4" xfId="9747" xr:uid="{00000000-0005-0000-0000-0000F4390000}"/>
    <cellStyle name="Vejica 2 3 2 3 5" xfId="9744" xr:uid="{00000000-0005-0000-0000-0000F5390000}"/>
    <cellStyle name="Vejica 2 3 2 3 6" xfId="14590" xr:uid="{00000000-0005-0000-0000-0000F6390000}"/>
    <cellStyle name="Vejica 2 3 2 3 7" xfId="2881" xr:uid="{00000000-0005-0000-0000-0000F7390000}"/>
    <cellStyle name="Vejica 2 3 2 4" xfId="1701" xr:uid="{00000000-0005-0000-0000-0000F8390000}"/>
    <cellStyle name="Vejica 2 3 2 4 2" xfId="9748" xr:uid="{00000000-0005-0000-0000-0000F9390000}"/>
    <cellStyle name="Vejica 2 3 2 5" xfId="4980" xr:uid="{00000000-0005-0000-0000-0000FA390000}"/>
    <cellStyle name="Vejica 2 3 2 5 2" xfId="4981" xr:uid="{00000000-0005-0000-0000-0000FB390000}"/>
    <cellStyle name="Vejica 2 3 2 5 2 2" xfId="9750" xr:uid="{00000000-0005-0000-0000-0000FC390000}"/>
    <cellStyle name="Vejica 2 3 2 5 3" xfId="9749" xr:uid="{00000000-0005-0000-0000-0000FD390000}"/>
    <cellStyle name="Vejica 2 3 2 6" xfId="4982" xr:uid="{00000000-0005-0000-0000-0000FE390000}"/>
    <cellStyle name="Vejica 2 3 2 6 2" xfId="9751" xr:uid="{00000000-0005-0000-0000-0000FF390000}"/>
    <cellStyle name="Vejica 2 3 2 7" xfId="4978" xr:uid="{00000000-0005-0000-0000-0000003A0000}"/>
    <cellStyle name="Vejica 2 3 2 7 2" xfId="9752" xr:uid="{00000000-0005-0000-0000-0000013A0000}"/>
    <cellStyle name="Vejica 2 3 2 8" xfId="3057" xr:uid="{00000000-0005-0000-0000-0000023A0000}"/>
    <cellStyle name="Vejica 2 3 2 8 2" xfId="9753" xr:uid="{00000000-0005-0000-0000-0000033A0000}"/>
    <cellStyle name="Vejica 2 3 2 9" xfId="9740" xr:uid="{00000000-0005-0000-0000-0000043A0000}"/>
    <cellStyle name="Vejica 2 3 3" xfId="1702" xr:uid="{00000000-0005-0000-0000-0000053A0000}"/>
    <cellStyle name="Vejica 2 3 3 10" xfId="9754" xr:uid="{00000000-0005-0000-0000-0000063A0000}"/>
    <cellStyle name="Vejica 2 3 3 2" xfId="1703" xr:uid="{00000000-0005-0000-0000-0000073A0000}"/>
    <cellStyle name="Vejica 2 3 3 2 2" xfId="1704" xr:uid="{00000000-0005-0000-0000-0000083A0000}"/>
    <cellStyle name="Vejica 2 3 3 2 2 2" xfId="1705" xr:uid="{00000000-0005-0000-0000-0000093A0000}"/>
    <cellStyle name="Vejica 2 3 3 2 2 2 2" xfId="3184" xr:uid="{00000000-0005-0000-0000-00000A3A0000}"/>
    <cellStyle name="Vejica 2 3 3 2 2 2 2 2" xfId="9758" xr:uid="{00000000-0005-0000-0000-00000B3A0000}"/>
    <cellStyle name="Vejica 2 3 3 2 2 2 3" xfId="8263" xr:uid="{00000000-0005-0000-0000-00000C3A0000}"/>
    <cellStyle name="Vejica 2 3 3 2 2 2 3 2" xfId="9759" xr:uid="{00000000-0005-0000-0000-00000D3A0000}"/>
    <cellStyle name="Vejica 2 3 3 2 2 2 4" xfId="9757" xr:uid="{00000000-0005-0000-0000-00000E3A0000}"/>
    <cellStyle name="Vejica 2 3 3 2 2 3" xfId="1706" xr:uid="{00000000-0005-0000-0000-00000F3A0000}"/>
    <cellStyle name="Vejica 2 3 3 2 2 3 2" xfId="4986" xr:uid="{00000000-0005-0000-0000-0000103A0000}"/>
    <cellStyle name="Vejica 2 3 3 2 2 3 2 2" xfId="9761" xr:uid="{00000000-0005-0000-0000-0000113A0000}"/>
    <cellStyle name="Vejica 2 3 3 2 2 3 3" xfId="3367" xr:uid="{00000000-0005-0000-0000-0000123A0000}"/>
    <cellStyle name="Vejica 2 3 3 2 2 3 3 2" xfId="9762" xr:uid="{00000000-0005-0000-0000-0000133A0000}"/>
    <cellStyle name="Vejica 2 3 3 2 2 3 4" xfId="9763" xr:uid="{00000000-0005-0000-0000-0000143A0000}"/>
    <cellStyle name="Vejica 2 3 3 2 2 3 5" xfId="9760" xr:uid="{00000000-0005-0000-0000-0000153A0000}"/>
    <cellStyle name="Vejica 2 3 3 2 2 3 6" xfId="14593" xr:uid="{00000000-0005-0000-0000-0000163A0000}"/>
    <cellStyle name="Vejica 2 3 3 2 2 3 7" xfId="2884" xr:uid="{00000000-0005-0000-0000-0000173A0000}"/>
    <cellStyle name="Vejica 2 3 3 2 2 4" xfId="1707" xr:uid="{00000000-0005-0000-0000-0000183A0000}"/>
    <cellStyle name="Vejica 2 3 3 2 2 4 2" xfId="4987" xr:uid="{00000000-0005-0000-0000-0000193A0000}"/>
    <cellStyle name="Vejica 2 3 3 2 2 4 2 2" xfId="9765" xr:uid="{00000000-0005-0000-0000-00001A3A0000}"/>
    <cellStyle name="Vejica 2 3 3 2 2 4 2 3" xfId="15433" xr:uid="{00000000-0005-0000-0000-00001B3A0000}"/>
    <cellStyle name="Vejica 2 3 3 2 2 4 3" xfId="9764" xr:uid="{00000000-0005-0000-0000-00001C3A0000}"/>
    <cellStyle name="Vejica 2 3 3 2 2 4 4" xfId="15311" xr:uid="{00000000-0005-0000-0000-00001D3A0000}"/>
    <cellStyle name="Vejica 2 3 3 2 2 5" xfId="4988" xr:uid="{00000000-0005-0000-0000-00001E3A0000}"/>
    <cellStyle name="Vejica 2 3 3 2 2 5 2" xfId="4989" xr:uid="{00000000-0005-0000-0000-00001F3A0000}"/>
    <cellStyle name="Vejica 2 3 3 2 2 5 2 2" xfId="9767" xr:uid="{00000000-0005-0000-0000-0000203A0000}"/>
    <cellStyle name="Vejica 2 3 3 2 2 5 3" xfId="9766" xr:uid="{00000000-0005-0000-0000-0000213A0000}"/>
    <cellStyle name="Vejica 2 3 3 2 2 6" xfId="4990" xr:uid="{00000000-0005-0000-0000-0000223A0000}"/>
    <cellStyle name="Vejica 2 3 3 2 2 6 2" xfId="9768" xr:uid="{00000000-0005-0000-0000-0000233A0000}"/>
    <cellStyle name="Vejica 2 3 3 2 2 7" xfId="4985" xr:uid="{00000000-0005-0000-0000-0000243A0000}"/>
    <cellStyle name="Vejica 2 3 3 2 2 7 2" xfId="9769" xr:uid="{00000000-0005-0000-0000-0000253A0000}"/>
    <cellStyle name="Vejica 2 3 3 2 2 8" xfId="9756" xr:uid="{00000000-0005-0000-0000-0000263A0000}"/>
    <cellStyle name="Vejica 2 3 3 2 3" xfId="1708" xr:uid="{00000000-0005-0000-0000-0000273A0000}"/>
    <cellStyle name="Vejica 2 3 3 2 3 2" xfId="8102" xr:uid="{00000000-0005-0000-0000-0000283A0000}"/>
    <cellStyle name="Vejica 2 3 3 2 3 2 2" xfId="9771" xr:uid="{00000000-0005-0000-0000-0000293A0000}"/>
    <cellStyle name="Vejica 2 3 3 2 3 3" xfId="7284" xr:uid="{00000000-0005-0000-0000-00002A3A0000}"/>
    <cellStyle name="Vejica 2 3 3 2 3 3 2" xfId="9772" xr:uid="{00000000-0005-0000-0000-00002B3A0000}"/>
    <cellStyle name="Vejica 2 3 3 2 3 4" xfId="9770" xr:uid="{00000000-0005-0000-0000-00002C3A0000}"/>
    <cellStyle name="Vejica 2 3 3 2 4" xfId="1709" xr:uid="{00000000-0005-0000-0000-00002D3A0000}"/>
    <cellStyle name="Vejica 2 3 3 2 4 2" xfId="4991" xr:uid="{00000000-0005-0000-0000-00002E3A0000}"/>
    <cellStyle name="Vejica 2 3 3 2 4 2 2" xfId="9774" xr:uid="{00000000-0005-0000-0000-00002F3A0000}"/>
    <cellStyle name="Vejica 2 3 3 2 4 3" xfId="3368" xr:uid="{00000000-0005-0000-0000-0000303A0000}"/>
    <cellStyle name="Vejica 2 3 3 2 4 3 2" xfId="9775" xr:uid="{00000000-0005-0000-0000-0000313A0000}"/>
    <cellStyle name="Vejica 2 3 3 2 4 4" xfId="9776" xr:uid="{00000000-0005-0000-0000-0000323A0000}"/>
    <cellStyle name="Vejica 2 3 3 2 4 5" xfId="9773" xr:uid="{00000000-0005-0000-0000-0000333A0000}"/>
    <cellStyle name="Vejica 2 3 3 2 4 6" xfId="14592" xr:uid="{00000000-0005-0000-0000-0000343A0000}"/>
    <cellStyle name="Vejica 2 3 3 2 4 7" xfId="2883" xr:uid="{00000000-0005-0000-0000-0000353A0000}"/>
    <cellStyle name="Vejica 2 3 3 2 5" xfId="1710" xr:uid="{00000000-0005-0000-0000-0000363A0000}"/>
    <cellStyle name="Vejica 2 3 3 2 5 2" xfId="4992" xr:uid="{00000000-0005-0000-0000-0000373A0000}"/>
    <cellStyle name="Vejica 2 3 3 2 5 2 2" xfId="9778" xr:uid="{00000000-0005-0000-0000-0000383A0000}"/>
    <cellStyle name="Vejica 2 3 3 2 5 2 3" xfId="15434" xr:uid="{00000000-0005-0000-0000-0000393A0000}"/>
    <cellStyle name="Vejica 2 3 3 2 5 3" xfId="9777" xr:uid="{00000000-0005-0000-0000-00003A3A0000}"/>
    <cellStyle name="Vejica 2 3 3 2 5 4" xfId="15312" xr:uid="{00000000-0005-0000-0000-00003B3A0000}"/>
    <cellStyle name="Vejica 2 3 3 2 6" xfId="4993" xr:uid="{00000000-0005-0000-0000-00003C3A0000}"/>
    <cellStyle name="Vejica 2 3 3 2 6 2" xfId="4994" xr:uid="{00000000-0005-0000-0000-00003D3A0000}"/>
    <cellStyle name="Vejica 2 3 3 2 6 2 2" xfId="9780" xr:uid="{00000000-0005-0000-0000-00003E3A0000}"/>
    <cellStyle name="Vejica 2 3 3 2 6 3" xfId="9779" xr:uid="{00000000-0005-0000-0000-00003F3A0000}"/>
    <cellStyle name="Vejica 2 3 3 2 7" xfId="4995" xr:uid="{00000000-0005-0000-0000-0000403A0000}"/>
    <cellStyle name="Vejica 2 3 3 2 7 2" xfId="9781" xr:uid="{00000000-0005-0000-0000-0000413A0000}"/>
    <cellStyle name="Vejica 2 3 3 2 8" xfId="4984" xr:uid="{00000000-0005-0000-0000-0000423A0000}"/>
    <cellStyle name="Vejica 2 3 3 2 8 2" xfId="9782" xr:uid="{00000000-0005-0000-0000-0000433A0000}"/>
    <cellStyle name="Vejica 2 3 3 2 9" xfId="9755" xr:uid="{00000000-0005-0000-0000-0000443A0000}"/>
    <cellStyle name="Vejica 2 3 3 3" xfId="1711" xr:uid="{00000000-0005-0000-0000-0000453A0000}"/>
    <cellStyle name="Vejica 2 3 3 3 2" xfId="1712" xr:uid="{00000000-0005-0000-0000-0000463A0000}"/>
    <cellStyle name="Vejica 2 3 3 3 2 2" xfId="7874" xr:uid="{00000000-0005-0000-0000-0000473A0000}"/>
    <cellStyle name="Vejica 2 3 3 3 2 2 2" xfId="9785" xr:uid="{00000000-0005-0000-0000-0000483A0000}"/>
    <cellStyle name="Vejica 2 3 3 3 2 3" xfId="3255" xr:uid="{00000000-0005-0000-0000-0000493A0000}"/>
    <cellStyle name="Vejica 2 3 3 3 2 3 2" xfId="9786" xr:uid="{00000000-0005-0000-0000-00004A3A0000}"/>
    <cellStyle name="Vejica 2 3 3 3 2 4" xfId="9784" xr:uid="{00000000-0005-0000-0000-00004B3A0000}"/>
    <cellStyle name="Vejica 2 3 3 3 3" xfId="1713" xr:uid="{00000000-0005-0000-0000-00004C3A0000}"/>
    <cellStyle name="Vejica 2 3 3 3 3 2" xfId="4997" xr:uid="{00000000-0005-0000-0000-00004D3A0000}"/>
    <cellStyle name="Vejica 2 3 3 3 3 2 2" xfId="9788" xr:uid="{00000000-0005-0000-0000-00004E3A0000}"/>
    <cellStyle name="Vejica 2 3 3 3 3 3" xfId="3370" xr:uid="{00000000-0005-0000-0000-00004F3A0000}"/>
    <cellStyle name="Vejica 2 3 3 3 3 3 2" xfId="9789" xr:uid="{00000000-0005-0000-0000-0000503A0000}"/>
    <cellStyle name="Vejica 2 3 3 3 3 4" xfId="9790" xr:uid="{00000000-0005-0000-0000-0000513A0000}"/>
    <cellStyle name="Vejica 2 3 3 3 3 5" xfId="9787" xr:uid="{00000000-0005-0000-0000-0000523A0000}"/>
    <cellStyle name="Vejica 2 3 3 3 3 6" xfId="14594" xr:uid="{00000000-0005-0000-0000-0000533A0000}"/>
    <cellStyle name="Vejica 2 3 3 3 3 7" xfId="2885" xr:uid="{00000000-0005-0000-0000-0000543A0000}"/>
    <cellStyle name="Vejica 2 3 3 3 4" xfId="1714" xr:uid="{00000000-0005-0000-0000-0000553A0000}"/>
    <cellStyle name="Vejica 2 3 3 3 4 2" xfId="4998" xr:uid="{00000000-0005-0000-0000-0000563A0000}"/>
    <cellStyle name="Vejica 2 3 3 3 4 2 2" xfId="9792" xr:uid="{00000000-0005-0000-0000-0000573A0000}"/>
    <cellStyle name="Vejica 2 3 3 3 4 2 3" xfId="15435" xr:uid="{00000000-0005-0000-0000-0000583A0000}"/>
    <cellStyle name="Vejica 2 3 3 3 4 3" xfId="9791" xr:uid="{00000000-0005-0000-0000-0000593A0000}"/>
    <cellStyle name="Vejica 2 3 3 3 4 4" xfId="15313" xr:uid="{00000000-0005-0000-0000-00005A3A0000}"/>
    <cellStyle name="Vejica 2 3 3 3 5" xfId="4999" xr:uid="{00000000-0005-0000-0000-00005B3A0000}"/>
    <cellStyle name="Vejica 2 3 3 3 5 2" xfId="5000" xr:uid="{00000000-0005-0000-0000-00005C3A0000}"/>
    <cellStyle name="Vejica 2 3 3 3 5 2 2" xfId="9794" xr:uid="{00000000-0005-0000-0000-00005D3A0000}"/>
    <cellStyle name="Vejica 2 3 3 3 5 3" xfId="9793" xr:uid="{00000000-0005-0000-0000-00005E3A0000}"/>
    <cellStyle name="Vejica 2 3 3 3 6" xfId="5001" xr:uid="{00000000-0005-0000-0000-00005F3A0000}"/>
    <cellStyle name="Vejica 2 3 3 3 6 2" xfId="9795" xr:uid="{00000000-0005-0000-0000-0000603A0000}"/>
    <cellStyle name="Vejica 2 3 3 3 7" xfId="4996" xr:uid="{00000000-0005-0000-0000-0000613A0000}"/>
    <cellStyle name="Vejica 2 3 3 3 7 2" xfId="9796" xr:uid="{00000000-0005-0000-0000-0000623A0000}"/>
    <cellStyle name="Vejica 2 3 3 3 8" xfId="9783" xr:uid="{00000000-0005-0000-0000-0000633A0000}"/>
    <cellStyle name="Vejica 2 3 3 4" xfId="1715" xr:uid="{00000000-0005-0000-0000-0000643A0000}"/>
    <cellStyle name="Vejica 2 3 3 4 2" xfId="8166" xr:uid="{00000000-0005-0000-0000-0000653A0000}"/>
    <cellStyle name="Vejica 2 3 3 4 2 2" xfId="9798" xr:uid="{00000000-0005-0000-0000-0000663A0000}"/>
    <cellStyle name="Vejica 2 3 3 4 3" xfId="3117" xr:uid="{00000000-0005-0000-0000-0000673A0000}"/>
    <cellStyle name="Vejica 2 3 3 4 3 2" xfId="9799" xr:uid="{00000000-0005-0000-0000-0000683A0000}"/>
    <cellStyle name="Vejica 2 3 3 4 4" xfId="9797" xr:uid="{00000000-0005-0000-0000-0000693A0000}"/>
    <cellStyle name="Vejica 2 3 3 5" xfId="1716" xr:uid="{00000000-0005-0000-0000-00006A3A0000}"/>
    <cellStyle name="Vejica 2 3 3 5 2" xfId="5002" xr:uid="{00000000-0005-0000-0000-00006B3A0000}"/>
    <cellStyle name="Vejica 2 3 3 5 2 2" xfId="9801" xr:uid="{00000000-0005-0000-0000-00006C3A0000}"/>
    <cellStyle name="Vejica 2 3 3 5 3" xfId="3372" xr:uid="{00000000-0005-0000-0000-00006D3A0000}"/>
    <cellStyle name="Vejica 2 3 3 5 3 2" xfId="9802" xr:uid="{00000000-0005-0000-0000-00006E3A0000}"/>
    <cellStyle name="Vejica 2 3 3 5 4" xfId="9803" xr:uid="{00000000-0005-0000-0000-00006F3A0000}"/>
    <cellStyle name="Vejica 2 3 3 5 5" xfId="9800" xr:uid="{00000000-0005-0000-0000-0000703A0000}"/>
    <cellStyle name="Vejica 2 3 3 5 6" xfId="14591" xr:uid="{00000000-0005-0000-0000-0000713A0000}"/>
    <cellStyle name="Vejica 2 3 3 5 7" xfId="2882" xr:uid="{00000000-0005-0000-0000-0000723A0000}"/>
    <cellStyle name="Vejica 2 3 3 6" xfId="1717" xr:uid="{00000000-0005-0000-0000-0000733A0000}"/>
    <cellStyle name="Vejica 2 3 3 6 2" xfId="5003" xr:uid="{00000000-0005-0000-0000-0000743A0000}"/>
    <cellStyle name="Vejica 2 3 3 6 2 2" xfId="9805" xr:uid="{00000000-0005-0000-0000-0000753A0000}"/>
    <cellStyle name="Vejica 2 3 3 6 2 3" xfId="15436" xr:uid="{00000000-0005-0000-0000-0000763A0000}"/>
    <cellStyle name="Vejica 2 3 3 6 3" xfId="9804" xr:uid="{00000000-0005-0000-0000-0000773A0000}"/>
    <cellStyle name="Vejica 2 3 3 6 4" xfId="15314" xr:uid="{00000000-0005-0000-0000-0000783A0000}"/>
    <cellStyle name="Vejica 2 3 3 7" xfId="5004" xr:uid="{00000000-0005-0000-0000-0000793A0000}"/>
    <cellStyle name="Vejica 2 3 3 7 2" xfId="5005" xr:uid="{00000000-0005-0000-0000-00007A3A0000}"/>
    <cellStyle name="Vejica 2 3 3 7 2 2" xfId="9807" xr:uid="{00000000-0005-0000-0000-00007B3A0000}"/>
    <cellStyle name="Vejica 2 3 3 7 3" xfId="9806" xr:uid="{00000000-0005-0000-0000-00007C3A0000}"/>
    <cellStyle name="Vejica 2 3 3 8" xfId="5006" xr:uid="{00000000-0005-0000-0000-00007D3A0000}"/>
    <cellStyle name="Vejica 2 3 3 8 2" xfId="9808" xr:uid="{00000000-0005-0000-0000-00007E3A0000}"/>
    <cellStyle name="Vejica 2 3 3 9" xfId="4983" xr:uid="{00000000-0005-0000-0000-00007F3A0000}"/>
    <cellStyle name="Vejica 2 3 3 9 2" xfId="9809" xr:uid="{00000000-0005-0000-0000-0000803A0000}"/>
    <cellStyle name="Vejica 2 3 4" xfId="1718" xr:uid="{00000000-0005-0000-0000-0000813A0000}"/>
    <cellStyle name="Vejica 2 3 4 10" xfId="9810" xr:uid="{00000000-0005-0000-0000-0000823A0000}"/>
    <cellStyle name="Vejica 2 3 4 2" xfId="1719" xr:uid="{00000000-0005-0000-0000-0000833A0000}"/>
    <cellStyle name="Vejica 2 3 4 2 2" xfId="1720" xr:uid="{00000000-0005-0000-0000-0000843A0000}"/>
    <cellStyle name="Vejica 2 3 4 2 2 2" xfId="1721" xr:uid="{00000000-0005-0000-0000-0000853A0000}"/>
    <cellStyle name="Vejica 2 3 4 2 2 2 2" xfId="7891" xr:uid="{00000000-0005-0000-0000-0000863A0000}"/>
    <cellStyle name="Vejica 2 3 4 2 2 2 2 2" xfId="9814" xr:uid="{00000000-0005-0000-0000-0000873A0000}"/>
    <cellStyle name="Vejica 2 3 4 2 2 2 3" xfId="3118" xr:uid="{00000000-0005-0000-0000-0000883A0000}"/>
    <cellStyle name="Vejica 2 3 4 2 2 2 3 2" xfId="9815" xr:uid="{00000000-0005-0000-0000-0000893A0000}"/>
    <cellStyle name="Vejica 2 3 4 2 2 2 4" xfId="9813" xr:uid="{00000000-0005-0000-0000-00008A3A0000}"/>
    <cellStyle name="Vejica 2 3 4 2 2 3" xfId="1722" xr:uid="{00000000-0005-0000-0000-00008B3A0000}"/>
    <cellStyle name="Vejica 2 3 4 2 2 3 2" xfId="5010" xr:uid="{00000000-0005-0000-0000-00008C3A0000}"/>
    <cellStyle name="Vejica 2 3 4 2 2 3 2 2" xfId="9817" xr:uid="{00000000-0005-0000-0000-00008D3A0000}"/>
    <cellStyle name="Vejica 2 3 4 2 2 3 3" xfId="3374" xr:uid="{00000000-0005-0000-0000-00008E3A0000}"/>
    <cellStyle name="Vejica 2 3 4 2 2 3 3 2" xfId="9818" xr:uid="{00000000-0005-0000-0000-00008F3A0000}"/>
    <cellStyle name="Vejica 2 3 4 2 2 3 4" xfId="9819" xr:uid="{00000000-0005-0000-0000-0000903A0000}"/>
    <cellStyle name="Vejica 2 3 4 2 2 3 5" xfId="9816" xr:uid="{00000000-0005-0000-0000-0000913A0000}"/>
    <cellStyle name="Vejica 2 3 4 2 2 3 6" xfId="14597" xr:uid="{00000000-0005-0000-0000-0000923A0000}"/>
    <cellStyle name="Vejica 2 3 4 2 2 3 7" xfId="2888" xr:uid="{00000000-0005-0000-0000-0000933A0000}"/>
    <cellStyle name="Vejica 2 3 4 2 2 4" xfId="1723" xr:uid="{00000000-0005-0000-0000-0000943A0000}"/>
    <cellStyle name="Vejica 2 3 4 2 2 4 2" xfId="5011" xr:uid="{00000000-0005-0000-0000-0000953A0000}"/>
    <cellStyle name="Vejica 2 3 4 2 2 4 2 2" xfId="9821" xr:uid="{00000000-0005-0000-0000-0000963A0000}"/>
    <cellStyle name="Vejica 2 3 4 2 2 4 2 3" xfId="15437" xr:uid="{00000000-0005-0000-0000-0000973A0000}"/>
    <cellStyle name="Vejica 2 3 4 2 2 4 3" xfId="9820" xr:uid="{00000000-0005-0000-0000-0000983A0000}"/>
    <cellStyle name="Vejica 2 3 4 2 2 4 4" xfId="15315" xr:uid="{00000000-0005-0000-0000-0000993A0000}"/>
    <cellStyle name="Vejica 2 3 4 2 2 5" xfId="5012" xr:uid="{00000000-0005-0000-0000-00009A3A0000}"/>
    <cellStyle name="Vejica 2 3 4 2 2 5 2" xfId="5013" xr:uid="{00000000-0005-0000-0000-00009B3A0000}"/>
    <cellStyle name="Vejica 2 3 4 2 2 5 2 2" xfId="9823" xr:uid="{00000000-0005-0000-0000-00009C3A0000}"/>
    <cellStyle name="Vejica 2 3 4 2 2 5 3" xfId="9822" xr:uid="{00000000-0005-0000-0000-00009D3A0000}"/>
    <cellStyle name="Vejica 2 3 4 2 2 6" xfId="5014" xr:uid="{00000000-0005-0000-0000-00009E3A0000}"/>
    <cellStyle name="Vejica 2 3 4 2 2 6 2" xfId="9824" xr:uid="{00000000-0005-0000-0000-00009F3A0000}"/>
    <cellStyle name="Vejica 2 3 4 2 2 7" xfId="5009" xr:uid="{00000000-0005-0000-0000-0000A03A0000}"/>
    <cellStyle name="Vejica 2 3 4 2 2 7 2" xfId="9825" xr:uid="{00000000-0005-0000-0000-0000A13A0000}"/>
    <cellStyle name="Vejica 2 3 4 2 2 8" xfId="9812" xr:uid="{00000000-0005-0000-0000-0000A23A0000}"/>
    <cellStyle name="Vejica 2 3 4 2 3" xfId="1724" xr:uid="{00000000-0005-0000-0000-0000A33A0000}"/>
    <cellStyle name="Vejica 2 3 4 2 3 2" xfId="8131" xr:uid="{00000000-0005-0000-0000-0000A43A0000}"/>
    <cellStyle name="Vejica 2 3 4 2 3 2 2" xfId="9827" xr:uid="{00000000-0005-0000-0000-0000A53A0000}"/>
    <cellStyle name="Vejica 2 3 4 2 3 3" xfId="3119" xr:uid="{00000000-0005-0000-0000-0000A63A0000}"/>
    <cellStyle name="Vejica 2 3 4 2 3 3 2" xfId="9828" xr:uid="{00000000-0005-0000-0000-0000A73A0000}"/>
    <cellStyle name="Vejica 2 3 4 2 3 4" xfId="9826" xr:uid="{00000000-0005-0000-0000-0000A83A0000}"/>
    <cellStyle name="Vejica 2 3 4 2 4" xfId="1725" xr:uid="{00000000-0005-0000-0000-0000A93A0000}"/>
    <cellStyle name="Vejica 2 3 4 2 4 2" xfId="5015" xr:uid="{00000000-0005-0000-0000-0000AA3A0000}"/>
    <cellStyle name="Vejica 2 3 4 2 4 2 2" xfId="9830" xr:uid="{00000000-0005-0000-0000-0000AB3A0000}"/>
    <cellStyle name="Vejica 2 3 4 2 4 3" xfId="3375" xr:uid="{00000000-0005-0000-0000-0000AC3A0000}"/>
    <cellStyle name="Vejica 2 3 4 2 4 3 2" xfId="9831" xr:uid="{00000000-0005-0000-0000-0000AD3A0000}"/>
    <cellStyle name="Vejica 2 3 4 2 4 4" xfId="9832" xr:uid="{00000000-0005-0000-0000-0000AE3A0000}"/>
    <cellStyle name="Vejica 2 3 4 2 4 5" xfId="9829" xr:uid="{00000000-0005-0000-0000-0000AF3A0000}"/>
    <cellStyle name="Vejica 2 3 4 2 4 6" xfId="14596" xr:uid="{00000000-0005-0000-0000-0000B03A0000}"/>
    <cellStyle name="Vejica 2 3 4 2 4 7" xfId="2887" xr:uid="{00000000-0005-0000-0000-0000B13A0000}"/>
    <cellStyle name="Vejica 2 3 4 2 5" xfId="1726" xr:uid="{00000000-0005-0000-0000-0000B23A0000}"/>
    <cellStyle name="Vejica 2 3 4 2 5 2" xfId="5016" xr:uid="{00000000-0005-0000-0000-0000B33A0000}"/>
    <cellStyle name="Vejica 2 3 4 2 5 2 2" xfId="9834" xr:uid="{00000000-0005-0000-0000-0000B43A0000}"/>
    <cellStyle name="Vejica 2 3 4 2 5 2 3" xfId="15438" xr:uid="{00000000-0005-0000-0000-0000B53A0000}"/>
    <cellStyle name="Vejica 2 3 4 2 5 3" xfId="9833" xr:uid="{00000000-0005-0000-0000-0000B63A0000}"/>
    <cellStyle name="Vejica 2 3 4 2 5 4" xfId="15316" xr:uid="{00000000-0005-0000-0000-0000B73A0000}"/>
    <cellStyle name="Vejica 2 3 4 2 6" xfId="5017" xr:uid="{00000000-0005-0000-0000-0000B83A0000}"/>
    <cellStyle name="Vejica 2 3 4 2 6 2" xfId="5018" xr:uid="{00000000-0005-0000-0000-0000B93A0000}"/>
    <cellStyle name="Vejica 2 3 4 2 6 2 2" xfId="9836" xr:uid="{00000000-0005-0000-0000-0000BA3A0000}"/>
    <cellStyle name="Vejica 2 3 4 2 6 3" xfId="9835" xr:uid="{00000000-0005-0000-0000-0000BB3A0000}"/>
    <cellStyle name="Vejica 2 3 4 2 7" xfId="5019" xr:uid="{00000000-0005-0000-0000-0000BC3A0000}"/>
    <cellStyle name="Vejica 2 3 4 2 7 2" xfId="9837" xr:uid="{00000000-0005-0000-0000-0000BD3A0000}"/>
    <cellStyle name="Vejica 2 3 4 2 8" xfId="5008" xr:uid="{00000000-0005-0000-0000-0000BE3A0000}"/>
    <cellStyle name="Vejica 2 3 4 2 8 2" xfId="9838" xr:uid="{00000000-0005-0000-0000-0000BF3A0000}"/>
    <cellStyle name="Vejica 2 3 4 2 9" xfId="9811" xr:uid="{00000000-0005-0000-0000-0000C03A0000}"/>
    <cellStyle name="Vejica 2 3 4 3" xfId="1727" xr:uid="{00000000-0005-0000-0000-0000C13A0000}"/>
    <cellStyle name="Vejica 2 3 4 3 2" xfId="1728" xr:uid="{00000000-0005-0000-0000-0000C23A0000}"/>
    <cellStyle name="Vejica 2 3 4 3 2 2" xfId="8231" xr:uid="{00000000-0005-0000-0000-0000C33A0000}"/>
    <cellStyle name="Vejica 2 3 4 3 2 2 2" xfId="9841" xr:uid="{00000000-0005-0000-0000-0000C43A0000}"/>
    <cellStyle name="Vejica 2 3 4 3 2 3" xfId="8257" xr:uid="{00000000-0005-0000-0000-0000C53A0000}"/>
    <cellStyle name="Vejica 2 3 4 3 2 3 2" xfId="9842" xr:uid="{00000000-0005-0000-0000-0000C63A0000}"/>
    <cellStyle name="Vejica 2 3 4 3 2 4" xfId="9840" xr:uid="{00000000-0005-0000-0000-0000C73A0000}"/>
    <cellStyle name="Vejica 2 3 4 3 3" xfId="1729" xr:uid="{00000000-0005-0000-0000-0000C83A0000}"/>
    <cellStyle name="Vejica 2 3 4 3 3 2" xfId="5021" xr:uid="{00000000-0005-0000-0000-0000C93A0000}"/>
    <cellStyle name="Vejica 2 3 4 3 3 2 2" xfId="9844" xr:uid="{00000000-0005-0000-0000-0000CA3A0000}"/>
    <cellStyle name="Vejica 2 3 4 3 3 3" xfId="3376" xr:uid="{00000000-0005-0000-0000-0000CB3A0000}"/>
    <cellStyle name="Vejica 2 3 4 3 3 3 2" xfId="9845" xr:uid="{00000000-0005-0000-0000-0000CC3A0000}"/>
    <cellStyle name="Vejica 2 3 4 3 3 4" xfId="9846" xr:uid="{00000000-0005-0000-0000-0000CD3A0000}"/>
    <cellStyle name="Vejica 2 3 4 3 3 5" xfId="9843" xr:uid="{00000000-0005-0000-0000-0000CE3A0000}"/>
    <cellStyle name="Vejica 2 3 4 3 3 6" xfId="14598" xr:uid="{00000000-0005-0000-0000-0000CF3A0000}"/>
    <cellStyle name="Vejica 2 3 4 3 3 7" xfId="2889" xr:uid="{00000000-0005-0000-0000-0000D03A0000}"/>
    <cellStyle name="Vejica 2 3 4 3 4" xfId="1730" xr:uid="{00000000-0005-0000-0000-0000D13A0000}"/>
    <cellStyle name="Vejica 2 3 4 3 4 2" xfId="5022" xr:uid="{00000000-0005-0000-0000-0000D23A0000}"/>
    <cellStyle name="Vejica 2 3 4 3 4 2 2" xfId="9848" xr:uid="{00000000-0005-0000-0000-0000D33A0000}"/>
    <cellStyle name="Vejica 2 3 4 3 4 2 3" xfId="15439" xr:uid="{00000000-0005-0000-0000-0000D43A0000}"/>
    <cellStyle name="Vejica 2 3 4 3 4 3" xfId="9847" xr:uid="{00000000-0005-0000-0000-0000D53A0000}"/>
    <cellStyle name="Vejica 2 3 4 3 4 4" xfId="15317" xr:uid="{00000000-0005-0000-0000-0000D63A0000}"/>
    <cellStyle name="Vejica 2 3 4 3 5" xfId="5023" xr:uid="{00000000-0005-0000-0000-0000D73A0000}"/>
    <cellStyle name="Vejica 2 3 4 3 5 2" xfId="5024" xr:uid="{00000000-0005-0000-0000-0000D83A0000}"/>
    <cellStyle name="Vejica 2 3 4 3 5 2 2" xfId="9850" xr:uid="{00000000-0005-0000-0000-0000D93A0000}"/>
    <cellStyle name="Vejica 2 3 4 3 5 3" xfId="9849" xr:uid="{00000000-0005-0000-0000-0000DA3A0000}"/>
    <cellStyle name="Vejica 2 3 4 3 6" xfId="5025" xr:uid="{00000000-0005-0000-0000-0000DB3A0000}"/>
    <cellStyle name="Vejica 2 3 4 3 6 2" xfId="9851" xr:uid="{00000000-0005-0000-0000-0000DC3A0000}"/>
    <cellStyle name="Vejica 2 3 4 3 7" xfId="5020" xr:uid="{00000000-0005-0000-0000-0000DD3A0000}"/>
    <cellStyle name="Vejica 2 3 4 3 7 2" xfId="9852" xr:uid="{00000000-0005-0000-0000-0000DE3A0000}"/>
    <cellStyle name="Vejica 2 3 4 3 8" xfId="9839" xr:uid="{00000000-0005-0000-0000-0000DF3A0000}"/>
    <cellStyle name="Vejica 2 3 4 4" xfId="1731" xr:uid="{00000000-0005-0000-0000-0000E03A0000}"/>
    <cellStyle name="Vejica 2 3 4 4 2" xfId="7890" xr:uid="{00000000-0005-0000-0000-0000E13A0000}"/>
    <cellStyle name="Vejica 2 3 4 4 2 2" xfId="9854" xr:uid="{00000000-0005-0000-0000-0000E23A0000}"/>
    <cellStyle name="Vejica 2 3 4 4 3" xfId="8124" xr:uid="{00000000-0005-0000-0000-0000E33A0000}"/>
    <cellStyle name="Vejica 2 3 4 4 3 2" xfId="9855" xr:uid="{00000000-0005-0000-0000-0000E43A0000}"/>
    <cellStyle name="Vejica 2 3 4 4 4" xfId="9853" xr:uid="{00000000-0005-0000-0000-0000E53A0000}"/>
    <cellStyle name="Vejica 2 3 4 5" xfId="1732" xr:uid="{00000000-0005-0000-0000-0000E63A0000}"/>
    <cellStyle name="Vejica 2 3 4 5 2" xfId="5026" xr:uid="{00000000-0005-0000-0000-0000E73A0000}"/>
    <cellStyle name="Vejica 2 3 4 5 2 2" xfId="9857" xr:uid="{00000000-0005-0000-0000-0000E83A0000}"/>
    <cellStyle name="Vejica 2 3 4 5 3" xfId="3377" xr:uid="{00000000-0005-0000-0000-0000E93A0000}"/>
    <cellStyle name="Vejica 2 3 4 5 3 2" xfId="9858" xr:uid="{00000000-0005-0000-0000-0000EA3A0000}"/>
    <cellStyle name="Vejica 2 3 4 5 4" xfId="9859" xr:uid="{00000000-0005-0000-0000-0000EB3A0000}"/>
    <cellStyle name="Vejica 2 3 4 5 5" xfId="9856" xr:uid="{00000000-0005-0000-0000-0000EC3A0000}"/>
    <cellStyle name="Vejica 2 3 4 5 6" xfId="14595" xr:uid="{00000000-0005-0000-0000-0000ED3A0000}"/>
    <cellStyle name="Vejica 2 3 4 5 7" xfId="2886" xr:uid="{00000000-0005-0000-0000-0000EE3A0000}"/>
    <cellStyle name="Vejica 2 3 4 6" xfId="1733" xr:uid="{00000000-0005-0000-0000-0000EF3A0000}"/>
    <cellStyle name="Vejica 2 3 4 6 2" xfId="5027" xr:uid="{00000000-0005-0000-0000-0000F03A0000}"/>
    <cellStyle name="Vejica 2 3 4 6 2 2" xfId="9861" xr:uid="{00000000-0005-0000-0000-0000F13A0000}"/>
    <cellStyle name="Vejica 2 3 4 6 2 3" xfId="15440" xr:uid="{00000000-0005-0000-0000-0000F23A0000}"/>
    <cellStyle name="Vejica 2 3 4 6 3" xfId="9860" xr:uid="{00000000-0005-0000-0000-0000F33A0000}"/>
    <cellStyle name="Vejica 2 3 4 6 4" xfId="15318" xr:uid="{00000000-0005-0000-0000-0000F43A0000}"/>
    <cellStyle name="Vejica 2 3 4 7" xfId="5028" xr:uid="{00000000-0005-0000-0000-0000F53A0000}"/>
    <cellStyle name="Vejica 2 3 4 7 2" xfId="5029" xr:uid="{00000000-0005-0000-0000-0000F63A0000}"/>
    <cellStyle name="Vejica 2 3 4 7 2 2" xfId="9863" xr:uid="{00000000-0005-0000-0000-0000F73A0000}"/>
    <cellStyle name="Vejica 2 3 4 7 3" xfId="9862" xr:uid="{00000000-0005-0000-0000-0000F83A0000}"/>
    <cellStyle name="Vejica 2 3 4 8" xfId="5030" xr:uid="{00000000-0005-0000-0000-0000F93A0000}"/>
    <cellStyle name="Vejica 2 3 4 8 2" xfId="9864" xr:uid="{00000000-0005-0000-0000-0000FA3A0000}"/>
    <cellStyle name="Vejica 2 3 4 9" xfId="5007" xr:uid="{00000000-0005-0000-0000-0000FB3A0000}"/>
    <cellStyle name="Vejica 2 3 4 9 2" xfId="9865" xr:uid="{00000000-0005-0000-0000-0000FC3A0000}"/>
    <cellStyle name="Vejica 2 3 5" xfId="1734" xr:uid="{00000000-0005-0000-0000-0000FD3A0000}"/>
    <cellStyle name="Vejica 2 3 5 2" xfId="1735" xr:uid="{00000000-0005-0000-0000-0000FE3A0000}"/>
    <cellStyle name="Vejica 2 3 5 2 2" xfId="1736" xr:uid="{00000000-0005-0000-0000-0000FF3A0000}"/>
    <cellStyle name="Vejica 2 3 5 2 2 2" xfId="7889" xr:uid="{00000000-0005-0000-0000-0000003B0000}"/>
    <cellStyle name="Vejica 2 3 5 2 2 2 2" xfId="9869" xr:uid="{00000000-0005-0000-0000-0000013B0000}"/>
    <cellStyle name="Vejica 2 3 5 2 2 3" xfId="8255" xr:uid="{00000000-0005-0000-0000-0000023B0000}"/>
    <cellStyle name="Vejica 2 3 5 2 2 3 2" xfId="9870" xr:uid="{00000000-0005-0000-0000-0000033B0000}"/>
    <cellStyle name="Vejica 2 3 5 2 2 4" xfId="9868" xr:uid="{00000000-0005-0000-0000-0000043B0000}"/>
    <cellStyle name="Vejica 2 3 5 2 3" xfId="1737" xr:uid="{00000000-0005-0000-0000-0000053B0000}"/>
    <cellStyle name="Vejica 2 3 5 2 3 2" xfId="5033" xr:uid="{00000000-0005-0000-0000-0000063B0000}"/>
    <cellStyle name="Vejica 2 3 5 2 3 2 2" xfId="9872" xr:uid="{00000000-0005-0000-0000-0000073B0000}"/>
    <cellStyle name="Vejica 2 3 5 2 3 3" xfId="3379" xr:uid="{00000000-0005-0000-0000-0000083B0000}"/>
    <cellStyle name="Vejica 2 3 5 2 3 3 2" xfId="9873" xr:uid="{00000000-0005-0000-0000-0000093B0000}"/>
    <cellStyle name="Vejica 2 3 5 2 3 4" xfId="9874" xr:uid="{00000000-0005-0000-0000-00000A3B0000}"/>
    <cellStyle name="Vejica 2 3 5 2 3 5" xfId="9871" xr:uid="{00000000-0005-0000-0000-00000B3B0000}"/>
    <cellStyle name="Vejica 2 3 5 2 3 6" xfId="14600" xr:uid="{00000000-0005-0000-0000-00000C3B0000}"/>
    <cellStyle name="Vejica 2 3 5 2 3 7" xfId="2891" xr:uid="{00000000-0005-0000-0000-00000D3B0000}"/>
    <cellStyle name="Vejica 2 3 5 2 4" xfId="1738" xr:uid="{00000000-0005-0000-0000-00000E3B0000}"/>
    <cellStyle name="Vejica 2 3 5 2 4 2" xfId="5034" xr:uid="{00000000-0005-0000-0000-00000F3B0000}"/>
    <cellStyle name="Vejica 2 3 5 2 4 2 2" xfId="9876" xr:uid="{00000000-0005-0000-0000-0000103B0000}"/>
    <cellStyle name="Vejica 2 3 5 2 4 2 3" xfId="15441" xr:uid="{00000000-0005-0000-0000-0000113B0000}"/>
    <cellStyle name="Vejica 2 3 5 2 4 3" xfId="9875" xr:uid="{00000000-0005-0000-0000-0000123B0000}"/>
    <cellStyle name="Vejica 2 3 5 2 4 4" xfId="15319" xr:uid="{00000000-0005-0000-0000-0000133B0000}"/>
    <cellStyle name="Vejica 2 3 5 2 5" xfId="5035" xr:uid="{00000000-0005-0000-0000-0000143B0000}"/>
    <cellStyle name="Vejica 2 3 5 2 5 2" xfId="5036" xr:uid="{00000000-0005-0000-0000-0000153B0000}"/>
    <cellStyle name="Vejica 2 3 5 2 5 2 2" xfId="9878" xr:uid="{00000000-0005-0000-0000-0000163B0000}"/>
    <cellStyle name="Vejica 2 3 5 2 5 3" xfId="9877" xr:uid="{00000000-0005-0000-0000-0000173B0000}"/>
    <cellStyle name="Vejica 2 3 5 2 6" xfId="5037" xr:uid="{00000000-0005-0000-0000-0000183B0000}"/>
    <cellStyle name="Vejica 2 3 5 2 6 2" xfId="9879" xr:uid="{00000000-0005-0000-0000-0000193B0000}"/>
    <cellStyle name="Vejica 2 3 5 2 7" xfId="5032" xr:uid="{00000000-0005-0000-0000-00001A3B0000}"/>
    <cellStyle name="Vejica 2 3 5 2 7 2" xfId="9880" xr:uid="{00000000-0005-0000-0000-00001B3B0000}"/>
    <cellStyle name="Vejica 2 3 5 2 8" xfId="9867" xr:uid="{00000000-0005-0000-0000-00001C3B0000}"/>
    <cellStyle name="Vejica 2 3 5 3" xfId="1739" xr:uid="{00000000-0005-0000-0000-00001D3B0000}"/>
    <cellStyle name="Vejica 2 3 5 3 2" xfId="7887" xr:uid="{00000000-0005-0000-0000-00001E3B0000}"/>
    <cellStyle name="Vejica 2 3 5 3 2 2" xfId="9882" xr:uid="{00000000-0005-0000-0000-00001F3B0000}"/>
    <cellStyle name="Vejica 2 3 5 3 3" xfId="7283" xr:uid="{00000000-0005-0000-0000-0000203B0000}"/>
    <cellStyle name="Vejica 2 3 5 3 3 2" xfId="9883" xr:uid="{00000000-0005-0000-0000-0000213B0000}"/>
    <cellStyle name="Vejica 2 3 5 3 4" xfId="9881" xr:uid="{00000000-0005-0000-0000-0000223B0000}"/>
    <cellStyle name="Vejica 2 3 5 4" xfId="1740" xr:uid="{00000000-0005-0000-0000-0000233B0000}"/>
    <cellStyle name="Vejica 2 3 5 4 2" xfId="5038" xr:uid="{00000000-0005-0000-0000-0000243B0000}"/>
    <cellStyle name="Vejica 2 3 5 4 2 2" xfId="9885" xr:uid="{00000000-0005-0000-0000-0000253B0000}"/>
    <cellStyle name="Vejica 2 3 5 4 3" xfId="3381" xr:uid="{00000000-0005-0000-0000-0000263B0000}"/>
    <cellStyle name="Vejica 2 3 5 4 3 2" xfId="9886" xr:uid="{00000000-0005-0000-0000-0000273B0000}"/>
    <cellStyle name="Vejica 2 3 5 4 4" xfId="9887" xr:uid="{00000000-0005-0000-0000-0000283B0000}"/>
    <cellStyle name="Vejica 2 3 5 4 5" xfId="9884" xr:uid="{00000000-0005-0000-0000-0000293B0000}"/>
    <cellStyle name="Vejica 2 3 5 4 6" xfId="14599" xr:uid="{00000000-0005-0000-0000-00002A3B0000}"/>
    <cellStyle name="Vejica 2 3 5 4 7" xfId="2890" xr:uid="{00000000-0005-0000-0000-00002B3B0000}"/>
    <cellStyle name="Vejica 2 3 5 5" xfId="1741" xr:uid="{00000000-0005-0000-0000-00002C3B0000}"/>
    <cellStyle name="Vejica 2 3 5 5 2" xfId="5039" xr:uid="{00000000-0005-0000-0000-00002D3B0000}"/>
    <cellStyle name="Vejica 2 3 5 5 2 2" xfId="9889" xr:uid="{00000000-0005-0000-0000-00002E3B0000}"/>
    <cellStyle name="Vejica 2 3 5 5 2 3" xfId="15442" xr:uid="{00000000-0005-0000-0000-00002F3B0000}"/>
    <cellStyle name="Vejica 2 3 5 5 3" xfId="9888" xr:uid="{00000000-0005-0000-0000-0000303B0000}"/>
    <cellStyle name="Vejica 2 3 5 5 4" xfId="15320" xr:uid="{00000000-0005-0000-0000-0000313B0000}"/>
    <cellStyle name="Vejica 2 3 5 6" xfId="5040" xr:uid="{00000000-0005-0000-0000-0000323B0000}"/>
    <cellStyle name="Vejica 2 3 5 6 2" xfId="5041" xr:uid="{00000000-0005-0000-0000-0000333B0000}"/>
    <cellStyle name="Vejica 2 3 5 6 2 2" xfId="9891" xr:uid="{00000000-0005-0000-0000-0000343B0000}"/>
    <cellStyle name="Vejica 2 3 5 6 3" xfId="9890" xr:uid="{00000000-0005-0000-0000-0000353B0000}"/>
    <cellStyle name="Vejica 2 3 5 7" xfId="5042" xr:uid="{00000000-0005-0000-0000-0000363B0000}"/>
    <cellStyle name="Vejica 2 3 5 7 2" xfId="9892" xr:uid="{00000000-0005-0000-0000-0000373B0000}"/>
    <cellStyle name="Vejica 2 3 5 8" xfId="5031" xr:uid="{00000000-0005-0000-0000-0000383B0000}"/>
    <cellStyle name="Vejica 2 3 5 8 2" xfId="9893" xr:uid="{00000000-0005-0000-0000-0000393B0000}"/>
    <cellStyle name="Vejica 2 3 5 9" xfId="9866" xr:uid="{00000000-0005-0000-0000-00003A3B0000}"/>
    <cellStyle name="Vejica 2 3 6" xfId="1742" xr:uid="{00000000-0005-0000-0000-00003B3B0000}"/>
    <cellStyle name="Vejica 2 3 6 2" xfId="1743" xr:uid="{00000000-0005-0000-0000-00003C3B0000}"/>
    <cellStyle name="Vejica 2 3 6 2 2" xfId="8171" xr:uid="{00000000-0005-0000-0000-00003D3B0000}"/>
    <cellStyle name="Vejica 2 3 6 2 2 2" xfId="9896" xr:uid="{00000000-0005-0000-0000-00003E3B0000}"/>
    <cellStyle name="Vejica 2 3 6 2 3" xfId="2752" xr:uid="{00000000-0005-0000-0000-00003F3B0000}"/>
    <cellStyle name="Vejica 2 3 6 2 3 2" xfId="9897" xr:uid="{00000000-0005-0000-0000-0000403B0000}"/>
    <cellStyle name="Vejica 2 3 6 2 4" xfId="9895" xr:uid="{00000000-0005-0000-0000-0000413B0000}"/>
    <cellStyle name="Vejica 2 3 6 3" xfId="1744" xr:uid="{00000000-0005-0000-0000-0000423B0000}"/>
    <cellStyle name="Vejica 2 3 6 3 2" xfId="5044" xr:uid="{00000000-0005-0000-0000-0000433B0000}"/>
    <cellStyle name="Vejica 2 3 6 3 2 2" xfId="9899" xr:uid="{00000000-0005-0000-0000-0000443B0000}"/>
    <cellStyle name="Vejica 2 3 6 3 3" xfId="3383" xr:uid="{00000000-0005-0000-0000-0000453B0000}"/>
    <cellStyle name="Vejica 2 3 6 3 3 2" xfId="9900" xr:uid="{00000000-0005-0000-0000-0000463B0000}"/>
    <cellStyle name="Vejica 2 3 6 3 4" xfId="9901" xr:uid="{00000000-0005-0000-0000-0000473B0000}"/>
    <cellStyle name="Vejica 2 3 6 3 5" xfId="9898" xr:uid="{00000000-0005-0000-0000-0000483B0000}"/>
    <cellStyle name="Vejica 2 3 6 3 6" xfId="14601" xr:uid="{00000000-0005-0000-0000-0000493B0000}"/>
    <cellStyle name="Vejica 2 3 6 3 7" xfId="2892" xr:uid="{00000000-0005-0000-0000-00004A3B0000}"/>
    <cellStyle name="Vejica 2 3 6 4" xfId="1745" xr:uid="{00000000-0005-0000-0000-00004B3B0000}"/>
    <cellStyle name="Vejica 2 3 6 4 2" xfId="5045" xr:uid="{00000000-0005-0000-0000-00004C3B0000}"/>
    <cellStyle name="Vejica 2 3 6 4 2 2" xfId="9903" xr:uid="{00000000-0005-0000-0000-00004D3B0000}"/>
    <cellStyle name="Vejica 2 3 6 4 2 3" xfId="15443" xr:uid="{00000000-0005-0000-0000-00004E3B0000}"/>
    <cellStyle name="Vejica 2 3 6 4 3" xfId="9902" xr:uid="{00000000-0005-0000-0000-00004F3B0000}"/>
    <cellStyle name="Vejica 2 3 6 4 4" xfId="15321" xr:uid="{00000000-0005-0000-0000-0000503B0000}"/>
    <cellStyle name="Vejica 2 3 6 5" xfId="5046" xr:uid="{00000000-0005-0000-0000-0000513B0000}"/>
    <cellStyle name="Vejica 2 3 6 5 2" xfId="5047" xr:uid="{00000000-0005-0000-0000-0000523B0000}"/>
    <cellStyle name="Vejica 2 3 6 5 2 2" xfId="9905" xr:uid="{00000000-0005-0000-0000-0000533B0000}"/>
    <cellStyle name="Vejica 2 3 6 5 3" xfId="9904" xr:uid="{00000000-0005-0000-0000-0000543B0000}"/>
    <cellStyle name="Vejica 2 3 6 6" xfId="5048" xr:uid="{00000000-0005-0000-0000-0000553B0000}"/>
    <cellStyle name="Vejica 2 3 6 6 2" xfId="9906" xr:uid="{00000000-0005-0000-0000-0000563B0000}"/>
    <cellStyle name="Vejica 2 3 6 7" xfId="5043" xr:uid="{00000000-0005-0000-0000-0000573B0000}"/>
    <cellStyle name="Vejica 2 3 6 7 2" xfId="9907" xr:uid="{00000000-0005-0000-0000-0000583B0000}"/>
    <cellStyle name="Vejica 2 3 6 8" xfId="9894" xr:uid="{00000000-0005-0000-0000-0000593B0000}"/>
    <cellStyle name="Vejica 2 3 7" xfId="1746" xr:uid="{00000000-0005-0000-0000-00005A3B0000}"/>
    <cellStyle name="Vejica 2 3 7 2" xfId="7888" xr:uid="{00000000-0005-0000-0000-00005B3B0000}"/>
    <cellStyle name="Vejica 2 3 7 2 2" xfId="9909" xr:uid="{00000000-0005-0000-0000-00005C3B0000}"/>
    <cellStyle name="Vejica 2 3 7 3" xfId="7282" xr:uid="{00000000-0005-0000-0000-00005D3B0000}"/>
    <cellStyle name="Vejica 2 3 7 3 2" xfId="9910" xr:uid="{00000000-0005-0000-0000-00005E3B0000}"/>
    <cellStyle name="Vejica 2 3 7 4" xfId="9908" xr:uid="{00000000-0005-0000-0000-00005F3B0000}"/>
    <cellStyle name="Vejica 2 3 8" xfId="1747" xr:uid="{00000000-0005-0000-0000-0000603B0000}"/>
    <cellStyle name="Vejica 2 3 8 2" xfId="5049" xr:uid="{00000000-0005-0000-0000-0000613B0000}"/>
    <cellStyle name="Vejica 2 3 8 2 2" xfId="9912" xr:uid="{00000000-0005-0000-0000-0000623B0000}"/>
    <cellStyle name="Vejica 2 3 8 3" xfId="3384" xr:uid="{00000000-0005-0000-0000-0000633B0000}"/>
    <cellStyle name="Vejica 2 3 8 3 2" xfId="9913" xr:uid="{00000000-0005-0000-0000-0000643B0000}"/>
    <cellStyle name="Vejica 2 3 8 4" xfId="9914" xr:uid="{00000000-0005-0000-0000-0000653B0000}"/>
    <cellStyle name="Vejica 2 3 8 5" xfId="9911" xr:uid="{00000000-0005-0000-0000-0000663B0000}"/>
    <cellStyle name="Vejica 2 3 8 6" xfId="14589" xr:uid="{00000000-0005-0000-0000-0000673B0000}"/>
    <cellStyle name="Vejica 2 3 8 7" xfId="2880" xr:uid="{00000000-0005-0000-0000-0000683B0000}"/>
    <cellStyle name="Vejica 2 3 9" xfId="1748" xr:uid="{00000000-0005-0000-0000-0000693B0000}"/>
    <cellStyle name="Vejica 2 3 9 2" xfId="5050" xr:uid="{00000000-0005-0000-0000-00006A3B0000}"/>
    <cellStyle name="Vejica 2 3 9 2 2" xfId="9916" xr:uid="{00000000-0005-0000-0000-00006B3B0000}"/>
    <cellStyle name="Vejica 2 3 9 2 3" xfId="15444" xr:uid="{00000000-0005-0000-0000-00006C3B0000}"/>
    <cellStyle name="Vejica 2 3 9 3" xfId="9915" xr:uid="{00000000-0005-0000-0000-00006D3B0000}"/>
    <cellStyle name="Vejica 2 3 9 4" xfId="15322" xr:uid="{00000000-0005-0000-0000-00006E3B0000}"/>
    <cellStyle name="Vejica 2 4" xfId="1749" xr:uid="{00000000-0005-0000-0000-00006F3B0000}"/>
    <cellStyle name="Vejica 2 4 10" xfId="5052" xr:uid="{00000000-0005-0000-0000-0000703B0000}"/>
    <cellStyle name="Vejica 2 4 10 2" xfId="9918" xr:uid="{00000000-0005-0000-0000-0000713B0000}"/>
    <cellStyle name="Vejica 2 4 11" xfId="5051" xr:uid="{00000000-0005-0000-0000-0000723B0000}"/>
    <cellStyle name="Vejica 2 4 11 2" xfId="9919" xr:uid="{00000000-0005-0000-0000-0000733B0000}"/>
    <cellStyle name="Vejica 2 4 12" xfId="9917" xr:uid="{00000000-0005-0000-0000-0000743B0000}"/>
    <cellStyle name="Vejica 2 4 2" xfId="1750" xr:uid="{00000000-0005-0000-0000-0000753B0000}"/>
    <cellStyle name="Vejica 2 4 2 10" xfId="9920" xr:uid="{00000000-0005-0000-0000-0000763B0000}"/>
    <cellStyle name="Vejica 2 4 2 2" xfId="1751" xr:uid="{00000000-0005-0000-0000-0000773B0000}"/>
    <cellStyle name="Vejica 2 4 2 2 2" xfId="1752" xr:uid="{00000000-0005-0000-0000-0000783B0000}"/>
    <cellStyle name="Vejica 2 4 2 2 2 2" xfId="1753" xr:uid="{00000000-0005-0000-0000-0000793B0000}"/>
    <cellStyle name="Vejica 2 4 2 2 2 2 2" xfId="7058" xr:uid="{00000000-0005-0000-0000-00007A3B0000}"/>
    <cellStyle name="Vejica 2 4 2 2 2 2 2 2" xfId="9924" xr:uid="{00000000-0005-0000-0000-00007B3B0000}"/>
    <cellStyle name="Vejica 2 4 2 2 2 2 3" xfId="7281" xr:uid="{00000000-0005-0000-0000-00007C3B0000}"/>
    <cellStyle name="Vejica 2 4 2 2 2 2 3 2" xfId="9925" xr:uid="{00000000-0005-0000-0000-00007D3B0000}"/>
    <cellStyle name="Vejica 2 4 2 2 2 2 4" xfId="9923" xr:uid="{00000000-0005-0000-0000-00007E3B0000}"/>
    <cellStyle name="Vejica 2 4 2 2 2 3" xfId="1754" xr:uid="{00000000-0005-0000-0000-00007F3B0000}"/>
    <cellStyle name="Vejica 2 4 2 2 2 3 2" xfId="5056" xr:uid="{00000000-0005-0000-0000-0000803B0000}"/>
    <cellStyle name="Vejica 2 4 2 2 2 3 2 2" xfId="9927" xr:uid="{00000000-0005-0000-0000-0000813B0000}"/>
    <cellStyle name="Vejica 2 4 2 2 2 3 3" xfId="3385" xr:uid="{00000000-0005-0000-0000-0000823B0000}"/>
    <cellStyle name="Vejica 2 4 2 2 2 3 3 2" xfId="9928" xr:uid="{00000000-0005-0000-0000-0000833B0000}"/>
    <cellStyle name="Vejica 2 4 2 2 2 3 4" xfId="9929" xr:uid="{00000000-0005-0000-0000-0000843B0000}"/>
    <cellStyle name="Vejica 2 4 2 2 2 3 5" xfId="9926" xr:uid="{00000000-0005-0000-0000-0000853B0000}"/>
    <cellStyle name="Vejica 2 4 2 2 2 3 6" xfId="14605" xr:uid="{00000000-0005-0000-0000-0000863B0000}"/>
    <cellStyle name="Vejica 2 4 2 2 2 3 7" xfId="2896" xr:uid="{00000000-0005-0000-0000-0000873B0000}"/>
    <cellStyle name="Vejica 2 4 2 2 2 4" xfId="1755" xr:uid="{00000000-0005-0000-0000-0000883B0000}"/>
    <cellStyle name="Vejica 2 4 2 2 2 4 2" xfId="5057" xr:uid="{00000000-0005-0000-0000-0000893B0000}"/>
    <cellStyle name="Vejica 2 4 2 2 2 4 2 2" xfId="9931" xr:uid="{00000000-0005-0000-0000-00008A3B0000}"/>
    <cellStyle name="Vejica 2 4 2 2 2 4 2 3" xfId="15445" xr:uid="{00000000-0005-0000-0000-00008B3B0000}"/>
    <cellStyle name="Vejica 2 4 2 2 2 4 3" xfId="9930" xr:uid="{00000000-0005-0000-0000-00008C3B0000}"/>
    <cellStyle name="Vejica 2 4 2 2 2 4 4" xfId="15323" xr:uid="{00000000-0005-0000-0000-00008D3B0000}"/>
    <cellStyle name="Vejica 2 4 2 2 2 5" xfId="5058" xr:uid="{00000000-0005-0000-0000-00008E3B0000}"/>
    <cellStyle name="Vejica 2 4 2 2 2 5 2" xfId="5059" xr:uid="{00000000-0005-0000-0000-00008F3B0000}"/>
    <cellStyle name="Vejica 2 4 2 2 2 5 2 2" xfId="9933" xr:uid="{00000000-0005-0000-0000-0000903B0000}"/>
    <cellStyle name="Vejica 2 4 2 2 2 5 3" xfId="9932" xr:uid="{00000000-0005-0000-0000-0000913B0000}"/>
    <cellStyle name="Vejica 2 4 2 2 2 6" xfId="5060" xr:uid="{00000000-0005-0000-0000-0000923B0000}"/>
    <cellStyle name="Vejica 2 4 2 2 2 6 2" xfId="9934" xr:uid="{00000000-0005-0000-0000-0000933B0000}"/>
    <cellStyle name="Vejica 2 4 2 2 2 7" xfId="5055" xr:uid="{00000000-0005-0000-0000-0000943B0000}"/>
    <cellStyle name="Vejica 2 4 2 2 2 7 2" xfId="9935" xr:uid="{00000000-0005-0000-0000-0000953B0000}"/>
    <cellStyle name="Vejica 2 4 2 2 2 8" xfId="9922" xr:uid="{00000000-0005-0000-0000-0000963B0000}"/>
    <cellStyle name="Vejica 2 4 2 2 3" xfId="1756" xr:uid="{00000000-0005-0000-0000-0000973B0000}"/>
    <cellStyle name="Vejica 2 4 2 2 3 2" xfId="7885" xr:uid="{00000000-0005-0000-0000-0000983B0000}"/>
    <cellStyle name="Vejica 2 4 2 2 3 2 2" xfId="9937" xr:uid="{00000000-0005-0000-0000-0000993B0000}"/>
    <cellStyle name="Vejica 2 4 2 2 3 3" xfId="7280" xr:uid="{00000000-0005-0000-0000-00009A3B0000}"/>
    <cellStyle name="Vejica 2 4 2 2 3 3 2" xfId="9938" xr:uid="{00000000-0005-0000-0000-00009B3B0000}"/>
    <cellStyle name="Vejica 2 4 2 2 3 4" xfId="9936" xr:uid="{00000000-0005-0000-0000-00009C3B0000}"/>
    <cellStyle name="Vejica 2 4 2 2 4" xfId="1757" xr:uid="{00000000-0005-0000-0000-00009D3B0000}"/>
    <cellStyle name="Vejica 2 4 2 2 4 2" xfId="5061" xr:uid="{00000000-0005-0000-0000-00009E3B0000}"/>
    <cellStyle name="Vejica 2 4 2 2 4 2 2" xfId="9940" xr:uid="{00000000-0005-0000-0000-00009F3B0000}"/>
    <cellStyle name="Vejica 2 4 2 2 4 3" xfId="3386" xr:uid="{00000000-0005-0000-0000-0000A03B0000}"/>
    <cellStyle name="Vejica 2 4 2 2 4 3 2" xfId="9941" xr:uid="{00000000-0005-0000-0000-0000A13B0000}"/>
    <cellStyle name="Vejica 2 4 2 2 4 4" xfId="9942" xr:uid="{00000000-0005-0000-0000-0000A23B0000}"/>
    <cellStyle name="Vejica 2 4 2 2 4 5" xfId="9939" xr:uid="{00000000-0005-0000-0000-0000A33B0000}"/>
    <cellStyle name="Vejica 2 4 2 2 4 6" xfId="14604" xr:uid="{00000000-0005-0000-0000-0000A43B0000}"/>
    <cellStyle name="Vejica 2 4 2 2 4 7" xfId="2895" xr:uid="{00000000-0005-0000-0000-0000A53B0000}"/>
    <cellStyle name="Vejica 2 4 2 2 5" xfId="1758" xr:uid="{00000000-0005-0000-0000-0000A63B0000}"/>
    <cellStyle name="Vejica 2 4 2 2 5 2" xfId="5062" xr:uid="{00000000-0005-0000-0000-0000A73B0000}"/>
    <cellStyle name="Vejica 2 4 2 2 5 2 2" xfId="9944" xr:uid="{00000000-0005-0000-0000-0000A83B0000}"/>
    <cellStyle name="Vejica 2 4 2 2 5 2 3" xfId="15446" xr:uid="{00000000-0005-0000-0000-0000A93B0000}"/>
    <cellStyle name="Vejica 2 4 2 2 5 3" xfId="9943" xr:uid="{00000000-0005-0000-0000-0000AA3B0000}"/>
    <cellStyle name="Vejica 2 4 2 2 5 4" xfId="15324" xr:uid="{00000000-0005-0000-0000-0000AB3B0000}"/>
    <cellStyle name="Vejica 2 4 2 2 6" xfId="5063" xr:uid="{00000000-0005-0000-0000-0000AC3B0000}"/>
    <cellStyle name="Vejica 2 4 2 2 6 2" xfId="5064" xr:uid="{00000000-0005-0000-0000-0000AD3B0000}"/>
    <cellStyle name="Vejica 2 4 2 2 6 2 2" xfId="9946" xr:uid="{00000000-0005-0000-0000-0000AE3B0000}"/>
    <cellStyle name="Vejica 2 4 2 2 6 3" xfId="9945" xr:uid="{00000000-0005-0000-0000-0000AF3B0000}"/>
    <cellStyle name="Vejica 2 4 2 2 7" xfId="5065" xr:uid="{00000000-0005-0000-0000-0000B03B0000}"/>
    <cellStyle name="Vejica 2 4 2 2 7 2" xfId="9947" xr:uid="{00000000-0005-0000-0000-0000B13B0000}"/>
    <cellStyle name="Vejica 2 4 2 2 8" xfId="5054" xr:uid="{00000000-0005-0000-0000-0000B23B0000}"/>
    <cellStyle name="Vejica 2 4 2 2 8 2" xfId="9948" xr:uid="{00000000-0005-0000-0000-0000B33B0000}"/>
    <cellStyle name="Vejica 2 4 2 2 9" xfId="9921" xr:uid="{00000000-0005-0000-0000-0000B43B0000}"/>
    <cellStyle name="Vejica 2 4 2 3" xfId="1759" xr:uid="{00000000-0005-0000-0000-0000B53B0000}"/>
    <cellStyle name="Vejica 2 4 2 3 2" xfId="1760" xr:uid="{00000000-0005-0000-0000-0000B63B0000}"/>
    <cellStyle name="Vejica 2 4 2 3 2 2" xfId="8170" xr:uid="{00000000-0005-0000-0000-0000B73B0000}"/>
    <cellStyle name="Vejica 2 4 2 3 2 2 2" xfId="9951" xr:uid="{00000000-0005-0000-0000-0000B83B0000}"/>
    <cellStyle name="Vejica 2 4 2 3 2 3" xfId="3262" xr:uid="{00000000-0005-0000-0000-0000B93B0000}"/>
    <cellStyle name="Vejica 2 4 2 3 2 3 2" xfId="9952" xr:uid="{00000000-0005-0000-0000-0000BA3B0000}"/>
    <cellStyle name="Vejica 2 4 2 3 2 4" xfId="9950" xr:uid="{00000000-0005-0000-0000-0000BB3B0000}"/>
    <cellStyle name="Vejica 2 4 2 3 3" xfId="1761" xr:uid="{00000000-0005-0000-0000-0000BC3B0000}"/>
    <cellStyle name="Vejica 2 4 2 3 3 2" xfId="5067" xr:uid="{00000000-0005-0000-0000-0000BD3B0000}"/>
    <cellStyle name="Vejica 2 4 2 3 3 2 2" xfId="9954" xr:uid="{00000000-0005-0000-0000-0000BE3B0000}"/>
    <cellStyle name="Vejica 2 4 2 3 3 3" xfId="3388" xr:uid="{00000000-0005-0000-0000-0000BF3B0000}"/>
    <cellStyle name="Vejica 2 4 2 3 3 3 2" xfId="9955" xr:uid="{00000000-0005-0000-0000-0000C03B0000}"/>
    <cellStyle name="Vejica 2 4 2 3 3 4" xfId="9956" xr:uid="{00000000-0005-0000-0000-0000C13B0000}"/>
    <cellStyle name="Vejica 2 4 2 3 3 5" xfId="9953" xr:uid="{00000000-0005-0000-0000-0000C23B0000}"/>
    <cellStyle name="Vejica 2 4 2 3 3 6" xfId="14606" xr:uid="{00000000-0005-0000-0000-0000C33B0000}"/>
    <cellStyle name="Vejica 2 4 2 3 3 7" xfId="2897" xr:uid="{00000000-0005-0000-0000-0000C43B0000}"/>
    <cellStyle name="Vejica 2 4 2 3 4" xfId="1762" xr:uid="{00000000-0005-0000-0000-0000C53B0000}"/>
    <cellStyle name="Vejica 2 4 2 3 4 2" xfId="5068" xr:uid="{00000000-0005-0000-0000-0000C63B0000}"/>
    <cellStyle name="Vejica 2 4 2 3 4 2 2" xfId="9958" xr:uid="{00000000-0005-0000-0000-0000C73B0000}"/>
    <cellStyle name="Vejica 2 4 2 3 4 2 3" xfId="15447" xr:uid="{00000000-0005-0000-0000-0000C83B0000}"/>
    <cellStyle name="Vejica 2 4 2 3 4 3" xfId="9957" xr:uid="{00000000-0005-0000-0000-0000C93B0000}"/>
    <cellStyle name="Vejica 2 4 2 3 4 4" xfId="15325" xr:uid="{00000000-0005-0000-0000-0000CA3B0000}"/>
    <cellStyle name="Vejica 2 4 2 3 5" xfId="5069" xr:uid="{00000000-0005-0000-0000-0000CB3B0000}"/>
    <cellStyle name="Vejica 2 4 2 3 5 2" xfId="5070" xr:uid="{00000000-0005-0000-0000-0000CC3B0000}"/>
    <cellStyle name="Vejica 2 4 2 3 5 2 2" xfId="9960" xr:uid="{00000000-0005-0000-0000-0000CD3B0000}"/>
    <cellStyle name="Vejica 2 4 2 3 5 3" xfId="9959" xr:uid="{00000000-0005-0000-0000-0000CE3B0000}"/>
    <cellStyle name="Vejica 2 4 2 3 6" xfId="5071" xr:uid="{00000000-0005-0000-0000-0000CF3B0000}"/>
    <cellStyle name="Vejica 2 4 2 3 6 2" xfId="9961" xr:uid="{00000000-0005-0000-0000-0000D03B0000}"/>
    <cellStyle name="Vejica 2 4 2 3 7" xfId="5066" xr:uid="{00000000-0005-0000-0000-0000D13B0000}"/>
    <cellStyle name="Vejica 2 4 2 3 7 2" xfId="9962" xr:uid="{00000000-0005-0000-0000-0000D23B0000}"/>
    <cellStyle name="Vejica 2 4 2 3 8" xfId="9949" xr:uid="{00000000-0005-0000-0000-0000D33B0000}"/>
    <cellStyle name="Vejica 2 4 2 4" xfId="1763" xr:uid="{00000000-0005-0000-0000-0000D43B0000}"/>
    <cellStyle name="Vejica 2 4 2 4 2" xfId="7886" xr:uid="{00000000-0005-0000-0000-0000D53B0000}"/>
    <cellStyle name="Vejica 2 4 2 4 2 2" xfId="9964" xr:uid="{00000000-0005-0000-0000-0000D63B0000}"/>
    <cellStyle name="Vejica 2 4 2 4 3" xfId="3263" xr:uid="{00000000-0005-0000-0000-0000D73B0000}"/>
    <cellStyle name="Vejica 2 4 2 4 3 2" xfId="9965" xr:uid="{00000000-0005-0000-0000-0000D83B0000}"/>
    <cellStyle name="Vejica 2 4 2 4 4" xfId="9963" xr:uid="{00000000-0005-0000-0000-0000D93B0000}"/>
    <cellStyle name="Vejica 2 4 2 5" xfId="1764" xr:uid="{00000000-0005-0000-0000-0000DA3B0000}"/>
    <cellStyle name="Vejica 2 4 2 5 2" xfId="5072" xr:uid="{00000000-0005-0000-0000-0000DB3B0000}"/>
    <cellStyle name="Vejica 2 4 2 5 2 2" xfId="9967" xr:uid="{00000000-0005-0000-0000-0000DC3B0000}"/>
    <cellStyle name="Vejica 2 4 2 5 3" xfId="3389" xr:uid="{00000000-0005-0000-0000-0000DD3B0000}"/>
    <cellStyle name="Vejica 2 4 2 5 3 2" xfId="9968" xr:uid="{00000000-0005-0000-0000-0000DE3B0000}"/>
    <cellStyle name="Vejica 2 4 2 5 4" xfId="9969" xr:uid="{00000000-0005-0000-0000-0000DF3B0000}"/>
    <cellStyle name="Vejica 2 4 2 5 5" xfId="9966" xr:uid="{00000000-0005-0000-0000-0000E03B0000}"/>
    <cellStyle name="Vejica 2 4 2 5 6" xfId="14603" xr:uid="{00000000-0005-0000-0000-0000E13B0000}"/>
    <cellStyle name="Vejica 2 4 2 5 7" xfId="2894" xr:uid="{00000000-0005-0000-0000-0000E23B0000}"/>
    <cellStyle name="Vejica 2 4 2 6" xfId="1765" xr:uid="{00000000-0005-0000-0000-0000E33B0000}"/>
    <cellStyle name="Vejica 2 4 2 6 2" xfId="5073" xr:uid="{00000000-0005-0000-0000-0000E43B0000}"/>
    <cellStyle name="Vejica 2 4 2 6 2 2" xfId="9971" xr:uid="{00000000-0005-0000-0000-0000E53B0000}"/>
    <cellStyle name="Vejica 2 4 2 6 2 3" xfId="15448" xr:uid="{00000000-0005-0000-0000-0000E63B0000}"/>
    <cellStyle name="Vejica 2 4 2 6 3" xfId="9970" xr:uid="{00000000-0005-0000-0000-0000E73B0000}"/>
    <cellStyle name="Vejica 2 4 2 6 4" xfId="15326" xr:uid="{00000000-0005-0000-0000-0000E83B0000}"/>
    <cellStyle name="Vejica 2 4 2 7" xfId="5074" xr:uid="{00000000-0005-0000-0000-0000E93B0000}"/>
    <cellStyle name="Vejica 2 4 2 7 2" xfId="5075" xr:uid="{00000000-0005-0000-0000-0000EA3B0000}"/>
    <cellStyle name="Vejica 2 4 2 7 2 2" xfId="9973" xr:uid="{00000000-0005-0000-0000-0000EB3B0000}"/>
    <cellStyle name="Vejica 2 4 2 7 3" xfId="9972" xr:uid="{00000000-0005-0000-0000-0000EC3B0000}"/>
    <cellStyle name="Vejica 2 4 2 8" xfId="5076" xr:uid="{00000000-0005-0000-0000-0000ED3B0000}"/>
    <cellStyle name="Vejica 2 4 2 8 2" xfId="9974" xr:uid="{00000000-0005-0000-0000-0000EE3B0000}"/>
    <cellStyle name="Vejica 2 4 2 9" xfId="5053" xr:uid="{00000000-0005-0000-0000-0000EF3B0000}"/>
    <cellStyle name="Vejica 2 4 2 9 2" xfId="9975" xr:uid="{00000000-0005-0000-0000-0000F03B0000}"/>
    <cellStyle name="Vejica 2 4 3" xfId="1766" xr:uid="{00000000-0005-0000-0000-0000F13B0000}"/>
    <cellStyle name="Vejica 2 4 3 10" xfId="9976" xr:uid="{00000000-0005-0000-0000-0000F23B0000}"/>
    <cellStyle name="Vejica 2 4 3 2" xfId="1767" xr:uid="{00000000-0005-0000-0000-0000F33B0000}"/>
    <cellStyle name="Vejica 2 4 3 2 2" xfId="1768" xr:uid="{00000000-0005-0000-0000-0000F43B0000}"/>
    <cellStyle name="Vejica 2 4 3 2 2 2" xfId="1769" xr:uid="{00000000-0005-0000-0000-0000F53B0000}"/>
    <cellStyle name="Vejica 2 4 3 2 2 2 2" xfId="7057" xr:uid="{00000000-0005-0000-0000-0000F63B0000}"/>
    <cellStyle name="Vejica 2 4 3 2 2 2 2 2" xfId="9980" xr:uid="{00000000-0005-0000-0000-0000F73B0000}"/>
    <cellStyle name="Vejica 2 4 3 2 2 2 3" xfId="7279" xr:uid="{00000000-0005-0000-0000-0000F83B0000}"/>
    <cellStyle name="Vejica 2 4 3 2 2 2 3 2" xfId="9981" xr:uid="{00000000-0005-0000-0000-0000F93B0000}"/>
    <cellStyle name="Vejica 2 4 3 2 2 2 4" xfId="9979" xr:uid="{00000000-0005-0000-0000-0000FA3B0000}"/>
    <cellStyle name="Vejica 2 4 3 2 2 3" xfId="1770" xr:uid="{00000000-0005-0000-0000-0000FB3B0000}"/>
    <cellStyle name="Vejica 2 4 3 2 2 3 2" xfId="5080" xr:uid="{00000000-0005-0000-0000-0000FC3B0000}"/>
    <cellStyle name="Vejica 2 4 3 2 2 3 2 2" xfId="9983" xr:uid="{00000000-0005-0000-0000-0000FD3B0000}"/>
    <cellStyle name="Vejica 2 4 3 2 2 3 3" xfId="3390" xr:uid="{00000000-0005-0000-0000-0000FE3B0000}"/>
    <cellStyle name="Vejica 2 4 3 2 2 3 3 2" xfId="9984" xr:uid="{00000000-0005-0000-0000-0000FF3B0000}"/>
    <cellStyle name="Vejica 2 4 3 2 2 3 4" xfId="9985" xr:uid="{00000000-0005-0000-0000-0000003C0000}"/>
    <cellStyle name="Vejica 2 4 3 2 2 3 5" xfId="9982" xr:uid="{00000000-0005-0000-0000-0000013C0000}"/>
    <cellStyle name="Vejica 2 4 3 2 2 3 6" xfId="14609" xr:uid="{00000000-0005-0000-0000-0000023C0000}"/>
    <cellStyle name="Vejica 2 4 3 2 2 3 7" xfId="2900" xr:uid="{00000000-0005-0000-0000-0000033C0000}"/>
    <cellStyle name="Vejica 2 4 3 2 2 4" xfId="1771" xr:uid="{00000000-0005-0000-0000-0000043C0000}"/>
    <cellStyle name="Vejica 2 4 3 2 2 4 2" xfId="5081" xr:uid="{00000000-0005-0000-0000-0000053C0000}"/>
    <cellStyle name="Vejica 2 4 3 2 2 4 2 2" xfId="9987" xr:uid="{00000000-0005-0000-0000-0000063C0000}"/>
    <cellStyle name="Vejica 2 4 3 2 2 4 2 3" xfId="15449" xr:uid="{00000000-0005-0000-0000-0000073C0000}"/>
    <cellStyle name="Vejica 2 4 3 2 2 4 3" xfId="9986" xr:uid="{00000000-0005-0000-0000-0000083C0000}"/>
    <cellStyle name="Vejica 2 4 3 2 2 4 4" xfId="15327" xr:uid="{00000000-0005-0000-0000-0000093C0000}"/>
    <cellStyle name="Vejica 2 4 3 2 2 5" xfId="5082" xr:uid="{00000000-0005-0000-0000-00000A3C0000}"/>
    <cellStyle name="Vejica 2 4 3 2 2 5 2" xfId="5083" xr:uid="{00000000-0005-0000-0000-00000B3C0000}"/>
    <cellStyle name="Vejica 2 4 3 2 2 5 2 2" xfId="9989" xr:uid="{00000000-0005-0000-0000-00000C3C0000}"/>
    <cellStyle name="Vejica 2 4 3 2 2 5 3" xfId="9988" xr:uid="{00000000-0005-0000-0000-00000D3C0000}"/>
    <cellStyle name="Vejica 2 4 3 2 2 6" xfId="5084" xr:uid="{00000000-0005-0000-0000-00000E3C0000}"/>
    <cellStyle name="Vejica 2 4 3 2 2 6 2" xfId="9990" xr:uid="{00000000-0005-0000-0000-00000F3C0000}"/>
    <cellStyle name="Vejica 2 4 3 2 2 7" xfId="5079" xr:uid="{00000000-0005-0000-0000-0000103C0000}"/>
    <cellStyle name="Vejica 2 4 3 2 2 7 2" xfId="9991" xr:uid="{00000000-0005-0000-0000-0000113C0000}"/>
    <cellStyle name="Vejica 2 4 3 2 2 8" xfId="9978" xr:uid="{00000000-0005-0000-0000-0000123C0000}"/>
    <cellStyle name="Vejica 2 4 3 2 3" xfId="1772" xr:uid="{00000000-0005-0000-0000-0000133C0000}"/>
    <cellStyle name="Vejica 2 4 3 2 3 2" xfId="7884" xr:uid="{00000000-0005-0000-0000-0000143C0000}"/>
    <cellStyle name="Vejica 2 4 3 2 3 2 2" xfId="9993" xr:uid="{00000000-0005-0000-0000-0000153C0000}"/>
    <cellStyle name="Vejica 2 4 3 2 3 3" xfId="7278" xr:uid="{00000000-0005-0000-0000-0000163C0000}"/>
    <cellStyle name="Vejica 2 4 3 2 3 3 2" xfId="9994" xr:uid="{00000000-0005-0000-0000-0000173C0000}"/>
    <cellStyle name="Vejica 2 4 3 2 3 4" xfId="9992" xr:uid="{00000000-0005-0000-0000-0000183C0000}"/>
    <cellStyle name="Vejica 2 4 3 2 4" xfId="1773" xr:uid="{00000000-0005-0000-0000-0000193C0000}"/>
    <cellStyle name="Vejica 2 4 3 2 4 2" xfId="5085" xr:uid="{00000000-0005-0000-0000-00001A3C0000}"/>
    <cellStyle name="Vejica 2 4 3 2 4 2 2" xfId="9996" xr:uid="{00000000-0005-0000-0000-00001B3C0000}"/>
    <cellStyle name="Vejica 2 4 3 2 4 3" xfId="3392" xr:uid="{00000000-0005-0000-0000-00001C3C0000}"/>
    <cellStyle name="Vejica 2 4 3 2 4 3 2" xfId="9997" xr:uid="{00000000-0005-0000-0000-00001D3C0000}"/>
    <cellStyle name="Vejica 2 4 3 2 4 4" xfId="9998" xr:uid="{00000000-0005-0000-0000-00001E3C0000}"/>
    <cellStyle name="Vejica 2 4 3 2 4 5" xfId="9995" xr:uid="{00000000-0005-0000-0000-00001F3C0000}"/>
    <cellStyle name="Vejica 2 4 3 2 4 6" xfId="14608" xr:uid="{00000000-0005-0000-0000-0000203C0000}"/>
    <cellStyle name="Vejica 2 4 3 2 4 7" xfId="2899" xr:uid="{00000000-0005-0000-0000-0000213C0000}"/>
    <cellStyle name="Vejica 2 4 3 2 5" xfId="1774" xr:uid="{00000000-0005-0000-0000-0000223C0000}"/>
    <cellStyle name="Vejica 2 4 3 2 5 2" xfId="5086" xr:uid="{00000000-0005-0000-0000-0000233C0000}"/>
    <cellStyle name="Vejica 2 4 3 2 5 2 2" xfId="10000" xr:uid="{00000000-0005-0000-0000-0000243C0000}"/>
    <cellStyle name="Vejica 2 4 3 2 5 2 3" xfId="15450" xr:uid="{00000000-0005-0000-0000-0000253C0000}"/>
    <cellStyle name="Vejica 2 4 3 2 5 3" xfId="9999" xr:uid="{00000000-0005-0000-0000-0000263C0000}"/>
    <cellStyle name="Vejica 2 4 3 2 5 4" xfId="15328" xr:uid="{00000000-0005-0000-0000-0000273C0000}"/>
    <cellStyle name="Vejica 2 4 3 2 6" xfId="5087" xr:uid="{00000000-0005-0000-0000-0000283C0000}"/>
    <cellStyle name="Vejica 2 4 3 2 6 2" xfId="5088" xr:uid="{00000000-0005-0000-0000-0000293C0000}"/>
    <cellStyle name="Vejica 2 4 3 2 6 2 2" xfId="10002" xr:uid="{00000000-0005-0000-0000-00002A3C0000}"/>
    <cellStyle name="Vejica 2 4 3 2 6 3" xfId="10001" xr:uid="{00000000-0005-0000-0000-00002B3C0000}"/>
    <cellStyle name="Vejica 2 4 3 2 7" xfId="5089" xr:uid="{00000000-0005-0000-0000-00002C3C0000}"/>
    <cellStyle name="Vejica 2 4 3 2 7 2" xfId="10003" xr:uid="{00000000-0005-0000-0000-00002D3C0000}"/>
    <cellStyle name="Vejica 2 4 3 2 8" xfId="5078" xr:uid="{00000000-0005-0000-0000-00002E3C0000}"/>
    <cellStyle name="Vejica 2 4 3 2 8 2" xfId="10004" xr:uid="{00000000-0005-0000-0000-00002F3C0000}"/>
    <cellStyle name="Vejica 2 4 3 2 9" xfId="9977" xr:uid="{00000000-0005-0000-0000-0000303C0000}"/>
    <cellStyle name="Vejica 2 4 3 3" xfId="1775" xr:uid="{00000000-0005-0000-0000-0000313C0000}"/>
    <cellStyle name="Vejica 2 4 3 3 2" xfId="1776" xr:uid="{00000000-0005-0000-0000-0000323C0000}"/>
    <cellStyle name="Vejica 2 4 3 3 2 2" xfId="7056" xr:uid="{00000000-0005-0000-0000-0000333C0000}"/>
    <cellStyle name="Vejica 2 4 3 3 2 2 2" xfId="10007" xr:uid="{00000000-0005-0000-0000-0000343C0000}"/>
    <cellStyle name="Vejica 2 4 3 3 2 3" xfId="3268" xr:uid="{00000000-0005-0000-0000-0000353C0000}"/>
    <cellStyle name="Vejica 2 4 3 3 2 3 2" xfId="10008" xr:uid="{00000000-0005-0000-0000-0000363C0000}"/>
    <cellStyle name="Vejica 2 4 3 3 2 4" xfId="10006" xr:uid="{00000000-0005-0000-0000-0000373C0000}"/>
    <cellStyle name="Vejica 2 4 3 3 3" xfId="1777" xr:uid="{00000000-0005-0000-0000-0000383C0000}"/>
    <cellStyle name="Vejica 2 4 3 3 3 2" xfId="5091" xr:uid="{00000000-0005-0000-0000-0000393C0000}"/>
    <cellStyle name="Vejica 2 4 3 3 3 2 2" xfId="10010" xr:uid="{00000000-0005-0000-0000-00003A3C0000}"/>
    <cellStyle name="Vejica 2 4 3 3 3 3" xfId="3393" xr:uid="{00000000-0005-0000-0000-00003B3C0000}"/>
    <cellStyle name="Vejica 2 4 3 3 3 3 2" xfId="10011" xr:uid="{00000000-0005-0000-0000-00003C3C0000}"/>
    <cellStyle name="Vejica 2 4 3 3 3 4" xfId="10012" xr:uid="{00000000-0005-0000-0000-00003D3C0000}"/>
    <cellStyle name="Vejica 2 4 3 3 3 5" xfId="10009" xr:uid="{00000000-0005-0000-0000-00003E3C0000}"/>
    <cellStyle name="Vejica 2 4 3 3 3 6" xfId="14610" xr:uid="{00000000-0005-0000-0000-00003F3C0000}"/>
    <cellStyle name="Vejica 2 4 3 3 3 7" xfId="2901" xr:uid="{00000000-0005-0000-0000-0000403C0000}"/>
    <cellStyle name="Vejica 2 4 3 3 4" xfId="1778" xr:uid="{00000000-0005-0000-0000-0000413C0000}"/>
    <cellStyle name="Vejica 2 4 3 3 4 2" xfId="5092" xr:uid="{00000000-0005-0000-0000-0000423C0000}"/>
    <cellStyle name="Vejica 2 4 3 3 4 2 2" xfId="10014" xr:uid="{00000000-0005-0000-0000-0000433C0000}"/>
    <cellStyle name="Vejica 2 4 3 3 4 2 3" xfId="15451" xr:uid="{00000000-0005-0000-0000-0000443C0000}"/>
    <cellStyle name="Vejica 2 4 3 3 4 3" xfId="10013" xr:uid="{00000000-0005-0000-0000-0000453C0000}"/>
    <cellStyle name="Vejica 2 4 3 3 4 4" xfId="15329" xr:uid="{00000000-0005-0000-0000-0000463C0000}"/>
    <cellStyle name="Vejica 2 4 3 3 5" xfId="5093" xr:uid="{00000000-0005-0000-0000-0000473C0000}"/>
    <cellStyle name="Vejica 2 4 3 3 5 2" xfId="5094" xr:uid="{00000000-0005-0000-0000-0000483C0000}"/>
    <cellStyle name="Vejica 2 4 3 3 5 2 2" xfId="10016" xr:uid="{00000000-0005-0000-0000-0000493C0000}"/>
    <cellStyle name="Vejica 2 4 3 3 5 3" xfId="10015" xr:uid="{00000000-0005-0000-0000-00004A3C0000}"/>
    <cellStyle name="Vejica 2 4 3 3 6" xfId="5095" xr:uid="{00000000-0005-0000-0000-00004B3C0000}"/>
    <cellStyle name="Vejica 2 4 3 3 6 2" xfId="10017" xr:uid="{00000000-0005-0000-0000-00004C3C0000}"/>
    <cellStyle name="Vejica 2 4 3 3 7" xfId="5090" xr:uid="{00000000-0005-0000-0000-00004D3C0000}"/>
    <cellStyle name="Vejica 2 4 3 3 7 2" xfId="10018" xr:uid="{00000000-0005-0000-0000-00004E3C0000}"/>
    <cellStyle name="Vejica 2 4 3 3 8" xfId="10005" xr:uid="{00000000-0005-0000-0000-00004F3C0000}"/>
    <cellStyle name="Vejica 2 4 3 4" xfId="1779" xr:uid="{00000000-0005-0000-0000-0000503C0000}"/>
    <cellStyle name="Vejica 2 4 3 4 2" xfId="8100" xr:uid="{00000000-0005-0000-0000-0000513C0000}"/>
    <cellStyle name="Vejica 2 4 3 4 2 2" xfId="10020" xr:uid="{00000000-0005-0000-0000-0000523C0000}"/>
    <cellStyle name="Vejica 2 4 3 4 3" xfId="2754" xr:uid="{00000000-0005-0000-0000-0000533C0000}"/>
    <cellStyle name="Vejica 2 4 3 4 3 2" xfId="10021" xr:uid="{00000000-0005-0000-0000-0000543C0000}"/>
    <cellStyle name="Vejica 2 4 3 4 4" xfId="10019" xr:uid="{00000000-0005-0000-0000-0000553C0000}"/>
    <cellStyle name="Vejica 2 4 3 5" xfId="1780" xr:uid="{00000000-0005-0000-0000-0000563C0000}"/>
    <cellStyle name="Vejica 2 4 3 5 2" xfId="5096" xr:uid="{00000000-0005-0000-0000-0000573C0000}"/>
    <cellStyle name="Vejica 2 4 3 5 2 2" xfId="10023" xr:uid="{00000000-0005-0000-0000-0000583C0000}"/>
    <cellStyle name="Vejica 2 4 3 5 3" xfId="3395" xr:uid="{00000000-0005-0000-0000-0000593C0000}"/>
    <cellStyle name="Vejica 2 4 3 5 3 2" xfId="10024" xr:uid="{00000000-0005-0000-0000-00005A3C0000}"/>
    <cellStyle name="Vejica 2 4 3 5 4" xfId="10025" xr:uid="{00000000-0005-0000-0000-00005B3C0000}"/>
    <cellStyle name="Vejica 2 4 3 5 5" xfId="10022" xr:uid="{00000000-0005-0000-0000-00005C3C0000}"/>
    <cellStyle name="Vejica 2 4 3 5 6" xfId="14607" xr:uid="{00000000-0005-0000-0000-00005D3C0000}"/>
    <cellStyle name="Vejica 2 4 3 5 7" xfId="2898" xr:uid="{00000000-0005-0000-0000-00005E3C0000}"/>
    <cellStyle name="Vejica 2 4 3 6" xfId="1781" xr:uid="{00000000-0005-0000-0000-00005F3C0000}"/>
    <cellStyle name="Vejica 2 4 3 6 2" xfId="5097" xr:uid="{00000000-0005-0000-0000-0000603C0000}"/>
    <cellStyle name="Vejica 2 4 3 6 2 2" xfId="10027" xr:uid="{00000000-0005-0000-0000-0000613C0000}"/>
    <cellStyle name="Vejica 2 4 3 6 2 3" xfId="15452" xr:uid="{00000000-0005-0000-0000-0000623C0000}"/>
    <cellStyle name="Vejica 2 4 3 6 3" xfId="10026" xr:uid="{00000000-0005-0000-0000-0000633C0000}"/>
    <cellStyle name="Vejica 2 4 3 6 4" xfId="15330" xr:uid="{00000000-0005-0000-0000-0000643C0000}"/>
    <cellStyle name="Vejica 2 4 3 7" xfId="5098" xr:uid="{00000000-0005-0000-0000-0000653C0000}"/>
    <cellStyle name="Vejica 2 4 3 7 2" xfId="5099" xr:uid="{00000000-0005-0000-0000-0000663C0000}"/>
    <cellStyle name="Vejica 2 4 3 7 2 2" xfId="10029" xr:uid="{00000000-0005-0000-0000-0000673C0000}"/>
    <cellStyle name="Vejica 2 4 3 7 3" xfId="10028" xr:uid="{00000000-0005-0000-0000-0000683C0000}"/>
    <cellStyle name="Vejica 2 4 3 8" xfId="5100" xr:uid="{00000000-0005-0000-0000-0000693C0000}"/>
    <cellStyle name="Vejica 2 4 3 8 2" xfId="10030" xr:uid="{00000000-0005-0000-0000-00006A3C0000}"/>
    <cellStyle name="Vejica 2 4 3 9" xfId="5077" xr:uid="{00000000-0005-0000-0000-00006B3C0000}"/>
    <cellStyle name="Vejica 2 4 3 9 2" xfId="10031" xr:uid="{00000000-0005-0000-0000-00006C3C0000}"/>
    <cellStyle name="Vejica 2 4 4" xfId="1782" xr:uid="{00000000-0005-0000-0000-00006D3C0000}"/>
    <cellStyle name="Vejica 2 4 4 2" xfId="1783" xr:uid="{00000000-0005-0000-0000-00006E3C0000}"/>
    <cellStyle name="Vejica 2 4 4 2 2" xfId="1784" xr:uid="{00000000-0005-0000-0000-00006F3C0000}"/>
    <cellStyle name="Vejica 2 4 4 2 2 2" xfId="7875" xr:uid="{00000000-0005-0000-0000-0000703C0000}"/>
    <cellStyle name="Vejica 2 4 4 2 2 2 2" xfId="10035" xr:uid="{00000000-0005-0000-0000-0000713C0000}"/>
    <cellStyle name="Vejica 2 4 4 2 2 3" xfId="7277" xr:uid="{00000000-0005-0000-0000-0000723C0000}"/>
    <cellStyle name="Vejica 2 4 4 2 2 3 2" xfId="10036" xr:uid="{00000000-0005-0000-0000-0000733C0000}"/>
    <cellStyle name="Vejica 2 4 4 2 2 4" xfId="10034" xr:uid="{00000000-0005-0000-0000-0000743C0000}"/>
    <cellStyle name="Vejica 2 4 4 2 3" xfId="1785" xr:uid="{00000000-0005-0000-0000-0000753C0000}"/>
    <cellStyle name="Vejica 2 4 4 2 3 2" xfId="5103" xr:uid="{00000000-0005-0000-0000-0000763C0000}"/>
    <cellStyle name="Vejica 2 4 4 2 3 2 2" xfId="10038" xr:uid="{00000000-0005-0000-0000-0000773C0000}"/>
    <cellStyle name="Vejica 2 4 4 2 3 3" xfId="3397" xr:uid="{00000000-0005-0000-0000-0000783C0000}"/>
    <cellStyle name="Vejica 2 4 4 2 3 3 2" xfId="10039" xr:uid="{00000000-0005-0000-0000-0000793C0000}"/>
    <cellStyle name="Vejica 2 4 4 2 3 4" xfId="10040" xr:uid="{00000000-0005-0000-0000-00007A3C0000}"/>
    <cellStyle name="Vejica 2 4 4 2 3 5" xfId="10037" xr:uid="{00000000-0005-0000-0000-00007B3C0000}"/>
    <cellStyle name="Vejica 2 4 4 2 3 6" xfId="14612" xr:uid="{00000000-0005-0000-0000-00007C3C0000}"/>
    <cellStyle name="Vejica 2 4 4 2 3 7" xfId="2903" xr:uid="{00000000-0005-0000-0000-00007D3C0000}"/>
    <cellStyle name="Vejica 2 4 4 2 4" xfId="1786" xr:uid="{00000000-0005-0000-0000-00007E3C0000}"/>
    <cellStyle name="Vejica 2 4 4 2 4 2" xfId="5104" xr:uid="{00000000-0005-0000-0000-00007F3C0000}"/>
    <cellStyle name="Vejica 2 4 4 2 4 2 2" xfId="10042" xr:uid="{00000000-0005-0000-0000-0000803C0000}"/>
    <cellStyle name="Vejica 2 4 4 2 4 2 3" xfId="15453" xr:uid="{00000000-0005-0000-0000-0000813C0000}"/>
    <cellStyle name="Vejica 2 4 4 2 4 3" xfId="10041" xr:uid="{00000000-0005-0000-0000-0000823C0000}"/>
    <cellStyle name="Vejica 2 4 4 2 4 4" xfId="15331" xr:uid="{00000000-0005-0000-0000-0000833C0000}"/>
    <cellStyle name="Vejica 2 4 4 2 5" xfId="5105" xr:uid="{00000000-0005-0000-0000-0000843C0000}"/>
    <cellStyle name="Vejica 2 4 4 2 5 2" xfId="5106" xr:uid="{00000000-0005-0000-0000-0000853C0000}"/>
    <cellStyle name="Vejica 2 4 4 2 5 2 2" xfId="10044" xr:uid="{00000000-0005-0000-0000-0000863C0000}"/>
    <cellStyle name="Vejica 2 4 4 2 5 3" xfId="10043" xr:uid="{00000000-0005-0000-0000-0000873C0000}"/>
    <cellStyle name="Vejica 2 4 4 2 6" xfId="5107" xr:uid="{00000000-0005-0000-0000-0000883C0000}"/>
    <cellStyle name="Vejica 2 4 4 2 6 2" xfId="10045" xr:uid="{00000000-0005-0000-0000-0000893C0000}"/>
    <cellStyle name="Vejica 2 4 4 2 7" xfId="5102" xr:uid="{00000000-0005-0000-0000-00008A3C0000}"/>
    <cellStyle name="Vejica 2 4 4 2 7 2" xfId="10046" xr:uid="{00000000-0005-0000-0000-00008B3C0000}"/>
    <cellStyle name="Vejica 2 4 4 2 8" xfId="10033" xr:uid="{00000000-0005-0000-0000-00008C3C0000}"/>
    <cellStyle name="Vejica 2 4 4 3" xfId="1787" xr:uid="{00000000-0005-0000-0000-00008D3C0000}"/>
    <cellStyle name="Vejica 2 4 4 3 2" xfId="8167" xr:uid="{00000000-0005-0000-0000-00008E3C0000}"/>
    <cellStyle name="Vejica 2 4 4 3 2 2" xfId="10048" xr:uid="{00000000-0005-0000-0000-00008F3C0000}"/>
    <cellStyle name="Vejica 2 4 4 3 3" xfId="7276" xr:uid="{00000000-0005-0000-0000-0000903C0000}"/>
    <cellStyle name="Vejica 2 4 4 3 3 2" xfId="10049" xr:uid="{00000000-0005-0000-0000-0000913C0000}"/>
    <cellStyle name="Vejica 2 4 4 3 4" xfId="10047" xr:uid="{00000000-0005-0000-0000-0000923C0000}"/>
    <cellStyle name="Vejica 2 4 4 4" xfId="1788" xr:uid="{00000000-0005-0000-0000-0000933C0000}"/>
    <cellStyle name="Vejica 2 4 4 4 2" xfId="5108" xr:uid="{00000000-0005-0000-0000-0000943C0000}"/>
    <cellStyle name="Vejica 2 4 4 4 2 2" xfId="10051" xr:uid="{00000000-0005-0000-0000-0000953C0000}"/>
    <cellStyle name="Vejica 2 4 4 4 3" xfId="3399" xr:uid="{00000000-0005-0000-0000-0000963C0000}"/>
    <cellStyle name="Vejica 2 4 4 4 3 2" xfId="10052" xr:uid="{00000000-0005-0000-0000-0000973C0000}"/>
    <cellStyle name="Vejica 2 4 4 4 4" xfId="10053" xr:uid="{00000000-0005-0000-0000-0000983C0000}"/>
    <cellStyle name="Vejica 2 4 4 4 5" xfId="10050" xr:uid="{00000000-0005-0000-0000-0000993C0000}"/>
    <cellStyle name="Vejica 2 4 4 4 6" xfId="14611" xr:uid="{00000000-0005-0000-0000-00009A3C0000}"/>
    <cellStyle name="Vejica 2 4 4 4 7" xfId="2902" xr:uid="{00000000-0005-0000-0000-00009B3C0000}"/>
    <cellStyle name="Vejica 2 4 4 5" xfId="1789" xr:uid="{00000000-0005-0000-0000-00009C3C0000}"/>
    <cellStyle name="Vejica 2 4 4 5 2" xfId="5109" xr:uid="{00000000-0005-0000-0000-00009D3C0000}"/>
    <cellStyle name="Vejica 2 4 4 5 2 2" xfId="10055" xr:uid="{00000000-0005-0000-0000-00009E3C0000}"/>
    <cellStyle name="Vejica 2 4 4 5 2 3" xfId="15454" xr:uid="{00000000-0005-0000-0000-00009F3C0000}"/>
    <cellStyle name="Vejica 2 4 4 5 3" xfId="10054" xr:uid="{00000000-0005-0000-0000-0000A03C0000}"/>
    <cellStyle name="Vejica 2 4 4 5 4" xfId="15332" xr:uid="{00000000-0005-0000-0000-0000A13C0000}"/>
    <cellStyle name="Vejica 2 4 4 6" xfId="5110" xr:uid="{00000000-0005-0000-0000-0000A23C0000}"/>
    <cellStyle name="Vejica 2 4 4 6 2" xfId="5111" xr:uid="{00000000-0005-0000-0000-0000A33C0000}"/>
    <cellStyle name="Vejica 2 4 4 6 2 2" xfId="10057" xr:uid="{00000000-0005-0000-0000-0000A43C0000}"/>
    <cellStyle name="Vejica 2 4 4 6 3" xfId="10056" xr:uid="{00000000-0005-0000-0000-0000A53C0000}"/>
    <cellStyle name="Vejica 2 4 4 7" xfId="5112" xr:uid="{00000000-0005-0000-0000-0000A63C0000}"/>
    <cellStyle name="Vejica 2 4 4 7 2" xfId="10058" xr:uid="{00000000-0005-0000-0000-0000A73C0000}"/>
    <cellStyle name="Vejica 2 4 4 8" xfId="5101" xr:uid="{00000000-0005-0000-0000-0000A83C0000}"/>
    <cellStyle name="Vejica 2 4 4 8 2" xfId="10059" xr:uid="{00000000-0005-0000-0000-0000A93C0000}"/>
    <cellStyle name="Vejica 2 4 4 9" xfId="10032" xr:uid="{00000000-0005-0000-0000-0000AA3C0000}"/>
    <cellStyle name="Vejica 2 4 5" xfId="1790" xr:uid="{00000000-0005-0000-0000-0000AB3C0000}"/>
    <cellStyle name="Vejica 2 4 5 2" xfId="1791" xr:uid="{00000000-0005-0000-0000-0000AC3C0000}"/>
    <cellStyle name="Vejica 2 4 5 2 2" xfId="7883" xr:uid="{00000000-0005-0000-0000-0000AD3C0000}"/>
    <cellStyle name="Vejica 2 4 5 2 2 2" xfId="10062" xr:uid="{00000000-0005-0000-0000-0000AE3C0000}"/>
    <cellStyle name="Vejica 2 4 5 2 3" xfId="2755" xr:uid="{00000000-0005-0000-0000-0000AF3C0000}"/>
    <cellStyle name="Vejica 2 4 5 2 3 2" xfId="10063" xr:uid="{00000000-0005-0000-0000-0000B03C0000}"/>
    <cellStyle name="Vejica 2 4 5 2 4" xfId="10061" xr:uid="{00000000-0005-0000-0000-0000B13C0000}"/>
    <cellStyle name="Vejica 2 4 5 3" xfId="1792" xr:uid="{00000000-0005-0000-0000-0000B23C0000}"/>
    <cellStyle name="Vejica 2 4 5 3 2" xfId="5114" xr:uid="{00000000-0005-0000-0000-0000B33C0000}"/>
    <cellStyle name="Vejica 2 4 5 3 2 2" xfId="10065" xr:uid="{00000000-0005-0000-0000-0000B43C0000}"/>
    <cellStyle name="Vejica 2 4 5 3 3" xfId="3400" xr:uid="{00000000-0005-0000-0000-0000B53C0000}"/>
    <cellStyle name="Vejica 2 4 5 3 3 2" xfId="10066" xr:uid="{00000000-0005-0000-0000-0000B63C0000}"/>
    <cellStyle name="Vejica 2 4 5 3 4" xfId="10067" xr:uid="{00000000-0005-0000-0000-0000B73C0000}"/>
    <cellStyle name="Vejica 2 4 5 3 5" xfId="10064" xr:uid="{00000000-0005-0000-0000-0000B83C0000}"/>
    <cellStyle name="Vejica 2 4 5 3 6" xfId="14613" xr:uid="{00000000-0005-0000-0000-0000B93C0000}"/>
    <cellStyle name="Vejica 2 4 5 3 7" xfId="2904" xr:uid="{00000000-0005-0000-0000-0000BA3C0000}"/>
    <cellStyle name="Vejica 2 4 5 4" xfId="1793" xr:uid="{00000000-0005-0000-0000-0000BB3C0000}"/>
    <cellStyle name="Vejica 2 4 5 4 2" xfId="5115" xr:uid="{00000000-0005-0000-0000-0000BC3C0000}"/>
    <cellStyle name="Vejica 2 4 5 4 2 2" xfId="10069" xr:uid="{00000000-0005-0000-0000-0000BD3C0000}"/>
    <cellStyle name="Vejica 2 4 5 4 2 3" xfId="15455" xr:uid="{00000000-0005-0000-0000-0000BE3C0000}"/>
    <cellStyle name="Vejica 2 4 5 4 3" xfId="10068" xr:uid="{00000000-0005-0000-0000-0000BF3C0000}"/>
    <cellStyle name="Vejica 2 4 5 4 4" xfId="15333" xr:uid="{00000000-0005-0000-0000-0000C03C0000}"/>
    <cellStyle name="Vejica 2 4 5 5" xfId="5116" xr:uid="{00000000-0005-0000-0000-0000C13C0000}"/>
    <cellStyle name="Vejica 2 4 5 5 2" xfId="5117" xr:uid="{00000000-0005-0000-0000-0000C23C0000}"/>
    <cellStyle name="Vejica 2 4 5 5 2 2" xfId="10071" xr:uid="{00000000-0005-0000-0000-0000C33C0000}"/>
    <cellStyle name="Vejica 2 4 5 5 3" xfId="10070" xr:uid="{00000000-0005-0000-0000-0000C43C0000}"/>
    <cellStyle name="Vejica 2 4 5 6" xfId="5118" xr:uid="{00000000-0005-0000-0000-0000C53C0000}"/>
    <cellStyle name="Vejica 2 4 5 6 2" xfId="10072" xr:uid="{00000000-0005-0000-0000-0000C63C0000}"/>
    <cellStyle name="Vejica 2 4 5 7" xfId="5113" xr:uid="{00000000-0005-0000-0000-0000C73C0000}"/>
    <cellStyle name="Vejica 2 4 5 7 2" xfId="10073" xr:uid="{00000000-0005-0000-0000-0000C83C0000}"/>
    <cellStyle name="Vejica 2 4 5 8" xfId="10060" xr:uid="{00000000-0005-0000-0000-0000C93C0000}"/>
    <cellStyle name="Vejica 2 4 6" xfId="1794" xr:uid="{00000000-0005-0000-0000-0000CA3C0000}"/>
    <cellStyle name="Vejica 2 4 6 2" xfId="8130" xr:uid="{00000000-0005-0000-0000-0000CB3C0000}"/>
    <cellStyle name="Vejica 2 4 6 2 2" xfId="10075" xr:uid="{00000000-0005-0000-0000-0000CC3C0000}"/>
    <cellStyle name="Vejica 2 4 6 3" xfId="3120" xr:uid="{00000000-0005-0000-0000-0000CD3C0000}"/>
    <cellStyle name="Vejica 2 4 6 3 2" xfId="10076" xr:uid="{00000000-0005-0000-0000-0000CE3C0000}"/>
    <cellStyle name="Vejica 2 4 6 4" xfId="10074" xr:uid="{00000000-0005-0000-0000-0000CF3C0000}"/>
    <cellStyle name="Vejica 2 4 7" xfId="1795" xr:uid="{00000000-0005-0000-0000-0000D03C0000}"/>
    <cellStyle name="Vejica 2 4 7 2" xfId="5119" xr:uid="{00000000-0005-0000-0000-0000D13C0000}"/>
    <cellStyle name="Vejica 2 4 7 2 2" xfId="10078" xr:uid="{00000000-0005-0000-0000-0000D23C0000}"/>
    <cellStyle name="Vejica 2 4 7 3" xfId="3401" xr:uid="{00000000-0005-0000-0000-0000D33C0000}"/>
    <cellStyle name="Vejica 2 4 7 3 2" xfId="10079" xr:uid="{00000000-0005-0000-0000-0000D43C0000}"/>
    <cellStyle name="Vejica 2 4 7 4" xfId="10080" xr:uid="{00000000-0005-0000-0000-0000D53C0000}"/>
    <cellStyle name="Vejica 2 4 7 5" xfId="10077" xr:uid="{00000000-0005-0000-0000-0000D63C0000}"/>
    <cellStyle name="Vejica 2 4 7 6" xfId="14602" xr:uid="{00000000-0005-0000-0000-0000D73C0000}"/>
    <cellStyle name="Vejica 2 4 7 7" xfId="2893" xr:uid="{00000000-0005-0000-0000-0000D83C0000}"/>
    <cellStyle name="Vejica 2 4 8" xfId="1796" xr:uid="{00000000-0005-0000-0000-0000D93C0000}"/>
    <cellStyle name="Vejica 2 4 8 2" xfId="5120" xr:uid="{00000000-0005-0000-0000-0000DA3C0000}"/>
    <cellStyle name="Vejica 2 4 8 2 2" xfId="10082" xr:uid="{00000000-0005-0000-0000-0000DB3C0000}"/>
    <cellStyle name="Vejica 2 4 8 2 3" xfId="15456" xr:uid="{00000000-0005-0000-0000-0000DC3C0000}"/>
    <cellStyle name="Vejica 2 4 8 3" xfId="10081" xr:uid="{00000000-0005-0000-0000-0000DD3C0000}"/>
    <cellStyle name="Vejica 2 4 8 4" xfId="15334" xr:uid="{00000000-0005-0000-0000-0000DE3C0000}"/>
    <cellStyle name="Vejica 2 4 9" xfId="5121" xr:uid="{00000000-0005-0000-0000-0000DF3C0000}"/>
    <cellStyle name="Vejica 2 4 9 2" xfId="5122" xr:uid="{00000000-0005-0000-0000-0000E03C0000}"/>
    <cellStyle name="Vejica 2 4 9 2 2" xfId="10084" xr:uid="{00000000-0005-0000-0000-0000E13C0000}"/>
    <cellStyle name="Vejica 2 4 9 3" xfId="10083" xr:uid="{00000000-0005-0000-0000-0000E23C0000}"/>
    <cellStyle name="Vejica 2 5" xfId="1797" xr:uid="{00000000-0005-0000-0000-0000E33C0000}"/>
    <cellStyle name="Vejica 2 5 10" xfId="5124" xr:uid="{00000000-0005-0000-0000-0000E43C0000}"/>
    <cellStyle name="Vejica 2 5 10 2" xfId="10086" xr:uid="{00000000-0005-0000-0000-0000E53C0000}"/>
    <cellStyle name="Vejica 2 5 11" xfId="5123" xr:uid="{00000000-0005-0000-0000-0000E63C0000}"/>
    <cellStyle name="Vejica 2 5 11 2" xfId="10087" xr:uid="{00000000-0005-0000-0000-0000E73C0000}"/>
    <cellStyle name="Vejica 2 5 12" xfId="10085" xr:uid="{00000000-0005-0000-0000-0000E83C0000}"/>
    <cellStyle name="Vejica 2 5 2" xfId="1798" xr:uid="{00000000-0005-0000-0000-0000E93C0000}"/>
    <cellStyle name="Vejica 2 5 2 10" xfId="10088" xr:uid="{00000000-0005-0000-0000-0000EA3C0000}"/>
    <cellStyle name="Vejica 2 5 2 2" xfId="1799" xr:uid="{00000000-0005-0000-0000-0000EB3C0000}"/>
    <cellStyle name="Vejica 2 5 2 2 2" xfId="1800" xr:uid="{00000000-0005-0000-0000-0000EC3C0000}"/>
    <cellStyle name="Vejica 2 5 2 2 2 2" xfId="1801" xr:uid="{00000000-0005-0000-0000-0000ED3C0000}"/>
    <cellStyle name="Vejica 2 5 2 2 2 2 2" xfId="8230" xr:uid="{00000000-0005-0000-0000-0000EE3C0000}"/>
    <cellStyle name="Vejica 2 5 2 2 2 2 2 2" xfId="10092" xr:uid="{00000000-0005-0000-0000-0000EF3C0000}"/>
    <cellStyle name="Vejica 2 5 2 2 2 2 3" xfId="7275" xr:uid="{00000000-0005-0000-0000-0000F03C0000}"/>
    <cellStyle name="Vejica 2 5 2 2 2 2 3 2" xfId="10093" xr:uid="{00000000-0005-0000-0000-0000F13C0000}"/>
    <cellStyle name="Vejica 2 5 2 2 2 2 4" xfId="10091" xr:uid="{00000000-0005-0000-0000-0000F23C0000}"/>
    <cellStyle name="Vejica 2 5 2 2 2 3" xfId="1802" xr:uid="{00000000-0005-0000-0000-0000F33C0000}"/>
    <cellStyle name="Vejica 2 5 2 2 2 3 2" xfId="5128" xr:uid="{00000000-0005-0000-0000-0000F43C0000}"/>
    <cellStyle name="Vejica 2 5 2 2 2 3 2 2" xfId="10095" xr:uid="{00000000-0005-0000-0000-0000F53C0000}"/>
    <cellStyle name="Vejica 2 5 2 2 2 3 3" xfId="3402" xr:uid="{00000000-0005-0000-0000-0000F63C0000}"/>
    <cellStyle name="Vejica 2 5 2 2 2 3 3 2" xfId="10096" xr:uid="{00000000-0005-0000-0000-0000F73C0000}"/>
    <cellStyle name="Vejica 2 5 2 2 2 3 4" xfId="10097" xr:uid="{00000000-0005-0000-0000-0000F83C0000}"/>
    <cellStyle name="Vejica 2 5 2 2 2 3 5" xfId="10094" xr:uid="{00000000-0005-0000-0000-0000F93C0000}"/>
    <cellStyle name="Vejica 2 5 2 2 2 3 6" xfId="14617" xr:uid="{00000000-0005-0000-0000-0000FA3C0000}"/>
    <cellStyle name="Vejica 2 5 2 2 2 3 7" xfId="2908" xr:uid="{00000000-0005-0000-0000-0000FB3C0000}"/>
    <cellStyle name="Vejica 2 5 2 2 2 4" xfId="1803" xr:uid="{00000000-0005-0000-0000-0000FC3C0000}"/>
    <cellStyle name="Vejica 2 5 2 2 2 4 2" xfId="5129" xr:uid="{00000000-0005-0000-0000-0000FD3C0000}"/>
    <cellStyle name="Vejica 2 5 2 2 2 4 2 2" xfId="10099" xr:uid="{00000000-0005-0000-0000-0000FE3C0000}"/>
    <cellStyle name="Vejica 2 5 2 2 2 4 2 3" xfId="15457" xr:uid="{00000000-0005-0000-0000-0000FF3C0000}"/>
    <cellStyle name="Vejica 2 5 2 2 2 4 3" xfId="10098" xr:uid="{00000000-0005-0000-0000-0000003D0000}"/>
    <cellStyle name="Vejica 2 5 2 2 2 4 4" xfId="15335" xr:uid="{00000000-0005-0000-0000-0000013D0000}"/>
    <cellStyle name="Vejica 2 5 2 2 2 5" xfId="5130" xr:uid="{00000000-0005-0000-0000-0000023D0000}"/>
    <cellStyle name="Vejica 2 5 2 2 2 5 2" xfId="5131" xr:uid="{00000000-0005-0000-0000-0000033D0000}"/>
    <cellStyle name="Vejica 2 5 2 2 2 5 2 2" xfId="10101" xr:uid="{00000000-0005-0000-0000-0000043D0000}"/>
    <cellStyle name="Vejica 2 5 2 2 2 5 3" xfId="10100" xr:uid="{00000000-0005-0000-0000-0000053D0000}"/>
    <cellStyle name="Vejica 2 5 2 2 2 6" xfId="5132" xr:uid="{00000000-0005-0000-0000-0000063D0000}"/>
    <cellStyle name="Vejica 2 5 2 2 2 6 2" xfId="10102" xr:uid="{00000000-0005-0000-0000-0000073D0000}"/>
    <cellStyle name="Vejica 2 5 2 2 2 7" xfId="5127" xr:uid="{00000000-0005-0000-0000-0000083D0000}"/>
    <cellStyle name="Vejica 2 5 2 2 2 7 2" xfId="10103" xr:uid="{00000000-0005-0000-0000-0000093D0000}"/>
    <cellStyle name="Vejica 2 5 2 2 2 8" xfId="10090" xr:uid="{00000000-0005-0000-0000-00000A3D0000}"/>
    <cellStyle name="Vejica 2 5 2 2 3" xfId="1804" xr:uid="{00000000-0005-0000-0000-00000B3D0000}"/>
    <cellStyle name="Vejica 2 5 2 2 3 2" xfId="7882" xr:uid="{00000000-0005-0000-0000-00000C3D0000}"/>
    <cellStyle name="Vejica 2 5 2 2 3 2 2" xfId="10105" xr:uid="{00000000-0005-0000-0000-00000D3D0000}"/>
    <cellStyle name="Vejica 2 5 2 2 3 3" xfId="3121" xr:uid="{00000000-0005-0000-0000-00000E3D0000}"/>
    <cellStyle name="Vejica 2 5 2 2 3 3 2" xfId="10106" xr:uid="{00000000-0005-0000-0000-00000F3D0000}"/>
    <cellStyle name="Vejica 2 5 2 2 3 4" xfId="10104" xr:uid="{00000000-0005-0000-0000-0000103D0000}"/>
    <cellStyle name="Vejica 2 5 2 2 4" xfId="1805" xr:uid="{00000000-0005-0000-0000-0000113D0000}"/>
    <cellStyle name="Vejica 2 5 2 2 4 2" xfId="5133" xr:uid="{00000000-0005-0000-0000-0000123D0000}"/>
    <cellStyle name="Vejica 2 5 2 2 4 2 2" xfId="10108" xr:uid="{00000000-0005-0000-0000-0000133D0000}"/>
    <cellStyle name="Vejica 2 5 2 2 4 3" xfId="3403" xr:uid="{00000000-0005-0000-0000-0000143D0000}"/>
    <cellStyle name="Vejica 2 5 2 2 4 3 2" xfId="10109" xr:uid="{00000000-0005-0000-0000-0000153D0000}"/>
    <cellStyle name="Vejica 2 5 2 2 4 4" xfId="10110" xr:uid="{00000000-0005-0000-0000-0000163D0000}"/>
    <cellStyle name="Vejica 2 5 2 2 4 5" xfId="10107" xr:uid="{00000000-0005-0000-0000-0000173D0000}"/>
    <cellStyle name="Vejica 2 5 2 2 4 6" xfId="14616" xr:uid="{00000000-0005-0000-0000-0000183D0000}"/>
    <cellStyle name="Vejica 2 5 2 2 4 7" xfId="2907" xr:uid="{00000000-0005-0000-0000-0000193D0000}"/>
    <cellStyle name="Vejica 2 5 2 2 5" xfId="1806" xr:uid="{00000000-0005-0000-0000-00001A3D0000}"/>
    <cellStyle name="Vejica 2 5 2 2 5 2" xfId="5134" xr:uid="{00000000-0005-0000-0000-00001B3D0000}"/>
    <cellStyle name="Vejica 2 5 2 2 5 2 2" xfId="10112" xr:uid="{00000000-0005-0000-0000-00001C3D0000}"/>
    <cellStyle name="Vejica 2 5 2 2 5 2 3" xfId="15458" xr:uid="{00000000-0005-0000-0000-00001D3D0000}"/>
    <cellStyle name="Vejica 2 5 2 2 5 3" xfId="10111" xr:uid="{00000000-0005-0000-0000-00001E3D0000}"/>
    <cellStyle name="Vejica 2 5 2 2 5 4" xfId="15336" xr:uid="{00000000-0005-0000-0000-00001F3D0000}"/>
    <cellStyle name="Vejica 2 5 2 2 6" xfId="5135" xr:uid="{00000000-0005-0000-0000-0000203D0000}"/>
    <cellStyle name="Vejica 2 5 2 2 6 2" xfId="5136" xr:uid="{00000000-0005-0000-0000-0000213D0000}"/>
    <cellStyle name="Vejica 2 5 2 2 6 2 2" xfId="10114" xr:uid="{00000000-0005-0000-0000-0000223D0000}"/>
    <cellStyle name="Vejica 2 5 2 2 6 3" xfId="10113" xr:uid="{00000000-0005-0000-0000-0000233D0000}"/>
    <cellStyle name="Vejica 2 5 2 2 7" xfId="5137" xr:uid="{00000000-0005-0000-0000-0000243D0000}"/>
    <cellStyle name="Vejica 2 5 2 2 7 2" xfId="10115" xr:uid="{00000000-0005-0000-0000-0000253D0000}"/>
    <cellStyle name="Vejica 2 5 2 2 8" xfId="5126" xr:uid="{00000000-0005-0000-0000-0000263D0000}"/>
    <cellStyle name="Vejica 2 5 2 2 8 2" xfId="10116" xr:uid="{00000000-0005-0000-0000-0000273D0000}"/>
    <cellStyle name="Vejica 2 5 2 2 9" xfId="10089" xr:uid="{00000000-0005-0000-0000-0000283D0000}"/>
    <cellStyle name="Vejica 2 5 2 3" xfId="1807" xr:uid="{00000000-0005-0000-0000-0000293D0000}"/>
    <cellStyle name="Vejica 2 5 2 3 2" xfId="1808" xr:uid="{00000000-0005-0000-0000-00002A3D0000}"/>
    <cellStyle name="Vejica 2 5 2 3 2 2" xfId="7881" xr:uid="{00000000-0005-0000-0000-00002B3D0000}"/>
    <cellStyle name="Vejica 2 5 2 3 2 2 2" xfId="10119" xr:uid="{00000000-0005-0000-0000-00002C3D0000}"/>
    <cellStyle name="Vejica 2 5 2 3 2 3" xfId="3275" xr:uid="{00000000-0005-0000-0000-00002D3D0000}"/>
    <cellStyle name="Vejica 2 5 2 3 2 3 2" xfId="10120" xr:uid="{00000000-0005-0000-0000-00002E3D0000}"/>
    <cellStyle name="Vejica 2 5 2 3 2 4" xfId="10118" xr:uid="{00000000-0005-0000-0000-00002F3D0000}"/>
    <cellStyle name="Vejica 2 5 2 3 3" xfId="1809" xr:uid="{00000000-0005-0000-0000-0000303D0000}"/>
    <cellStyle name="Vejica 2 5 2 3 3 2" xfId="5139" xr:uid="{00000000-0005-0000-0000-0000313D0000}"/>
    <cellStyle name="Vejica 2 5 2 3 3 2 2" xfId="10122" xr:uid="{00000000-0005-0000-0000-0000323D0000}"/>
    <cellStyle name="Vejica 2 5 2 3 3 3" xfId="3404" xr:uid="{00000000-0005-0000-0000-0000333D0000}"/>
    <cellStyle name="Vejica 2 5 2 3 3 3 2" xfId="10123" xr:uid="{00000000-0005-0000-0000-0000343D0000}"/>
    <cellStyle name="Vejica 2 5 2 3 3 4" xfId="10124" xr:uid="{00000000-0005-0000-0000-0000353D0000}"/>
    <cellStyle name="Vejica 2 5 2 3 3 5" xfId="10121" xr:uid="{00000000-0005-0000-0000-0000363D0000}"/>
    <cellStyle name="Vejica 2 5 2 3 3 6" xfId="14618" xr:uid="{00000000-0005-0000-0000-0000373D0000}"/>
    <cellStyle name="Vejica 2 5 2 3 3 7" xfId="2909" xr:uid="{00000000-0005-0000-0000-0000383D0000}"/>
    <cellStyle name="Vejica 2 5 2 3 4" xfId="1810" xr:uid="{00000000-0005-0000-0000-0000393D0000}"/>
    <cellStyle name="Vejica 2 5 2 3 4 2" xfId="5140" xr:uid="{00000000-0005-0000-0000-00003A3D0000}"/>
    <cellStyle name="Vejica 2 5 2 3 4 2 2" xfId="10126" xr:uid="{00000000-0005-0000-0000-00003B3D0000}"/>
    <cellStyle name="Vejica 2 5 2 3 4 2 3" xfId="15459" xr:uid="{00000000-0005-0000-0000-00003C3D0000}"/>
    <cellStyle name="Vejica 2 5 2 3 4 3" xfId="10125" xr:uid="{00000000-0005-0000-0000-00003D3D0000}"/>
    <cellStyle name="Vejica 2 5 2 3 4 4" xfId="15337" xr:uid="{00000000-0005-0000-0000-00003E3D0000}"/>
    <cellStyle name="Vejica 2 5 2 3 5" xfId="5141" xr:uid="{00000000-0005-0000-0000-00003F3D0000}"/>
    <cellStyle name="Vejica 2 5 2 3 5 2" xfId="5142" xr:uid="{00000000-0005-0000-0000-0000403D0000}"/>
    <cellStyle name="Vejica 2 5 2 3 5 2 2" xfId="10128" xr:uid="{00000000-0005-0000-0000-0000413D0000}"/>
    <cellStyle name="Vejica 2 5 2 3 5 3" xfId="10127" xr:uid="{00000000-0005-0000-0000-0000423D0000}"/>
    <cellStyle name="Vejica 2 5 2 3 6" xfId="5143" xr:uid="{00000000-0005-0000-0000-0000433D0000}"/>
    <cellStyle name="Vejica 2 5 2 3 6 2" xfId="10129" xr:uid="{00000000-0005-0000-0000-0000443D0000}"/>
    <cellStyle name="Vejica 2 5 2 3 7" xfId="5138" xr:uid="{00000000-0005-0000-0000-0000453D0000}"/>
    <cellStyle name="Vejica 2 5 2 3 7 2" xfId="10130" xr:uid="{00000000-0005-0000-0000-0000463D0000}"/>
    <cellStyle name="Vejica 2 5 2 3 8" xfId="10117" xr:uid="{00000000-0005-0000-0000-0000473D0000}"/>
    <cellStyle name="Vejica 2 5 2 4" xfId="1811" xr:uid="{00000000-0005-0000-0000-0000483D0000}"/>
    <cellStyle name="Vejica 2 5 2 4 2" xfId="7879" xr:uid="{00000000-0005-0000-0000-0000493D0000}"/>
    <cellStyle name="Vejica 2 5 2 4 2 2" xfId="10132" xr:uid="{00000000-0005-0000-0000-00004A3D0000}"/>
    <cellStyle name="Vejica 2 5 2 4 3" xfId="8261" xr:uid="{00000000-0005-0000-0000-00004B3D0000}"/>
    <cellStyle name="Vejica 2 5 2 4 3 2" xfId="10133" xr:uid="{00000000-0005-0000-0000-00004C3D0000}"/>
    <cellStyle name="Vejica 2 5 2 4 4" xfId="10131" xr:uid="{00000000-0005-0000-0000-00004D3D0000}"/>
    <cellStyle name="Vejica 2 5 2 5" xfId="1812" xr:uid="{00000000-0005-0000-0000-00004E3D0000}"/>
    <cellStyle name="Vejica 2 5 2 5 2" xfId="5144" xr:uid="{00000000-0005-0000-0000-00004F3D0000}"/>
    <cellStyle name="Vejica 2 5 2 5 2 2" xfId="10135" xr:uid="{00000000-0005-0000-0000-0000503D0000}"/>
    <cellStyle name="Vejica 2 5 2 5 3" xfId="3405" xr:uid="{00000000-0005-0000-0000-0000513D0000}"/>
    <cellStyle name="Vejica 2 5 2 5 3 2" xfId="10136" xr:uid="{00000000-0005-0000-0000-0000523D0000}"/>
    <cellStyle name="Vejica 2 5 2 5 4" xfId="10137" xr:uid="{00000000-0005-0000-0000-0000533D0000}"/>
    <cellStyle name="Vejica 2 5 2 5 5" xfId="10134" xr:uid="{00000000-0005-0000-0000-0000543D0000}"/>
    <cellStyle name="Vejica 2 5 2 5 6" xfId="14615" xr:uid="{00000000-0005-0000-0000-0000553D0000}"/>
    <cellStyle name="Vejica 2 5 2 5 7" xfId="2906" xr:uid="{00000000-0005-0000-0000-0000563D0000}"/>
    <cellStyle name="Vejica 2 5 2 6" xfId="1813" xr:uid="{00000000-0005-0000-0000-0000573D0000}"/>
    <cellStyle name="Vejica 2 5 2 6 2" xfId="5145" xr:uid="{00000000-0005-0000-0000-0000583D0000}"/>
    <cellStyle name="Vejica 2 5 2 6 2 2" xfId="10139" xr:uid="{00000000-0005-0000-0000-0000593D0000}"/>
    <cellStyle name="Vejica 2 5 2 6 2 3" xfId="15460" xr:uid="{00000000-0005-0000-0000-00005A3D0000}"/>
    <cellStyle name="Vejica 2 5 2 6 3" xfId="10138" xr:uid="{00000000-0005-0000-0000-00005B3D0000}"/>
    <cellStyle name="Vejica 2 5 2 6 4" xfId="15338" xr:uid="{00000000-0005-0000-0000-00005C3D0000}"/>
    <cellStyle name="Vejica 2 5 2 7" xfId="5146" xr:uid="{00000000-0005-0000-0000-00005D3D0000}"/>
    <cellStyle name="Vejica 2 5 2 7 2" xfId="5147" xr:uid="{00000000-0005-0000-0000-00005E3D0000}"/>
    <cellStyle name="Vejica 2 5 2 7 2 2" xfId="10141" xr:uid="{00000000-0005-0000-0000-00005F3D0000}"/>
    <cellStyle name="Vejica 2 5 2 7 3" xfId="10140" xr:uid="{00000000-0005-0000-0000-0000603D0000}"/>
    <cellStyle name="Vejica 2 5 2 8" xfId="5148" xr:uid="{00000000-0005-0000-0000-0000613D0000}"/>
    <cellStyle name="Vejica 2 5 2 8 2" xfId="10142" xr:uid="{00000000-0005-0000-0000-0000623D0000}"/>
    <cellStyle name="Vejica 2 5 2 9" xfId="5125" xr:uid="{00000000-0005-0000-0000-0000633D0000}"/>
    <cellStyle name="Vejica 2 5 2 9 2" xfId="10143" xr:uid="{00000000-0005-0000-0000-0000643D0000}"/>
    <cellStyle name="Vejica 2 5 3" xfId="1814" xr:uid="{00000000-0005-0000-0000-0000653D0000}"/>
    <cellStyle name="Vejica 2 5 3 10" xfId="10144" xr:uid="{00000000-0005-0000-0000-0000663D0000}"/>
    <cellStyle name="Vejica 2 5 3 2" xfId="1815" xr:uid="{00000000-0005-0000-0000-0000673D0000}"/>
    <cellStyle name="Vejica 2 5 3 2 2" xfId="1816" xr:uid="{00000000-0005-0000-0000-0000683D0000}"/>
    <cellStyle name="Vejica 2 5 3 2 2 2" xfId="1817" xr:uid="{00000000-0005-0000-0000-0000693D0000}"/>
    <cellStyle name="Vejica 2 5 3 2 2 2 2" xfId="8169" xr:uid="{00000000-0005-0000-0000-00006A3D0000}"/>
    <cellStyle name="Vejica 2 5 3 2 2 2 2 2" xfId="10148" xr:uid="{00000000-0005-0000-0000-00006B3D0000}"/>
    <cellStyle name="Vejica 2 5 3 2 2 2 3" xfId="8281" xr:uid="{00000000-0005-0000-0000-00006C3D0000}"/>
    <cellStyle name="Vejica 2 5 3 2 2 2 3 2" xfId="10149" xr:uid="{00000000-0005-0000-0000-00006D3D0000}"/>
    <cellStyle name="Vejica 2 5 3 2 2 2 4" xfId="10147" xr:uid="{00000000-0005-0000-0000-00006E3D0000}"/>
    <cellStyle name="Vejica 2 5 3 2 2 3" xfId="1818" xr:uid="{00000000-0005-0000-0000-00006F3D0000}"/>
    <cellStyle name="Vejica 2 5 3 2 2 3 2" xfId="5152" xr:uid="{00000000-0005-0000-0000-0000703D0000}"/>
    <cellStyle name="Vejica 2 5 3 2 2 3 2 2" xfId="10151" xr:uid="{00000000-0005-0000-0000-0000713D0000}"/>
    <cellStyle name="Vejica 2 5 3 2 2 3 3" xfId="3406" xr:uid="{00000000-0005-0000-0000-0000723D0000}"/>
    <cellStyle name="Vejica 2 5 3 2 2 3 3 2" xfId="10152" xr:uid="{00000000-0005-0000-0000-0000733D0000}"/>
    <cellStyle name="Vejica 2 5 3 2 2 3 4" xfId="10153" xr:uid="{00000000-0005-0000-0000-0000743D0000}"/>
    <cellStyle name="Vejica 2 5 3 2 2 3 5" xfId="10150" xr:uid="{00000000-0005-0000-0000-0000753D0000}"/>
    <cellStyle name="Vejica 2 5 3 2 2 3 6" xfId="14621" xr:uid="{00000000-0005-0000-0000-0000763D0000}"/>
    <cellStyle name="Vejica 2 5 3 2 2 3 7" xfId="2912" xr:uid="{00000000-0005-0000-0000-0000773D0000}"/>
    <cellStyle name="Vejica 2 5 3 2 2 4" xfId="1819" xr:uid="{00000000-0005-0000-0000-0000783D0000}"/>
    <cellStyle name="Vejica 2 5 3 2 2 4 2" xfId="5153" xr:uid="{00000000-0005-0000-0000-0000793D0000}"/>
    <cellStyle name="Vejica 2 5 3 2 2 4 2 2" xfId="10155" xr:uid="{00000000-0005-0000-0000-00007A3D0000}"/>
    <cellStyle name="Vejica 2 5 3 2 2 4 2 3" xfId="15461" xr:uid="{00000000-0005-0000-0000-00007B3D0000}"/>
    <cellStyle name="Vejica 2 5 3 2 2 4 3" xfId="10154" xr:uid="{00000000-0005-0000-0000-00007C3D0000}"/>
    <cellStyle name="Vejica 2 5 3 2 2 4 4" xfId="15339" xr:uid="{00000000-0005-0000-0000-00007D3D0000}"/>
    <cellStyle name="Vejica 2 5 3 2 2 5" xfId="5154" xr:uid="{00000000-0005-0000-0000-00007E3D0000}"/>
    <cellStyle name="Vejica 2 5 3 2 2 5 2" xfId="5155" xr:uid="{00000000-0005-0000-0000-00007F3D0000}"/>
    <cellStyle name="Vejica 2 5 3 2 2 5 2 2" xfId="10157" xr:uid="{00000000-0005-0000-0000-0000803D0000}"/>
    <cellStyle name="Vejica 2 5 3 2 2 5 3" xfId="10156" xr:uid="{00000000-0005-0000-0000-0000813D0000}"/>
    <cellStyle name="Vejica 2 5 3 2 2 6" xfId="5156" xr:uid="{00000000-0005-0000-0000-0000823D0000}"/>
    <cellStyle name="Vejica 2 5 3 2 2 6 2" xfId="10158" xr:uid="{00000000-0005-0000-0000-0000833D0000}"/>
    <cellStyle name="Vejica 2 5 3 2 2 7" xfId="5151" xr:uid="{00000000-0005-0000-0000-0000843D0000}"/>
    <cellStyle name="Vejica 2 5 3 2 2 7 2" xfId="10159" xr:uid="{00000000-0005-0000-0000-0000853D0000}"/>
    <cellStyle name="Vejica 2 5 3 2 2 8" xfId="10146" xr:uid="{00000000-0005-0000-0000-0000863D0000}"/>
    <cellStyle name="Vejica 2 5 3 2 3" xfId="1820" xr:uid="{00000000-0005-0000-0000-0000873D0000}"/>
    <cellStyle name="Vejica 2 5 3 2 3 2" xfId="7880" xr:uid="{00000000-0005-0000-0000-0000883D0000}"/>
    <cellStyle name="Vejica 2 5 3 2 3 2 2" xfId="10161" xr:uid="{00000000-0005-0000-0000-0000893D0000}"/>
    <cellStyle name="Vejica 2 5 3 2 3 3" xfId="8271" xr:uid="{00000000-0005-0000-0000-00008A3D0000}"/>
    <cellStyle name="Vejica 2 5 3 2 3 3 2" xfId="10162" xr:uid="{00000000-0005-0000-0000-00008B3D0000}"/>
    <cellStyle name="Vejica 2 5 3 2 3 4" xfId="10160" xr:uid="{00000000-0005-0000-0000-00008C3D0000}"/>
    <cellStyle name="Vejica 2 5 3 2 4" xfId="1821" xr:uid="{00000000-0005-0000-0000-00008D3D0000}"/>
    <cellStyle name="Vejica 2 5 3 2 4 2" xfId="5157" xr:uid="{00000000-0005-0000-0000-00008E3D0000}"/>
    <cellStyle name="Vejica 2 5 3 2 4 2 2" xfId="10164" xr:uid="{00000000-0005-0000-0000-00008F3D0000}"/>
    <cellStyle name="Vejica 2 5 3 2 4 3" xfId="3407" xr:uid="{00000000-0005-0000-0000-0000903D0000}"/>
    <cellStyle name="Vejica 2 5 3 2 4 3 2" xfId="10165" xr:uid="{00000000-0005-0000-0000-0000913D0000}"/>
    <cellStyle name="Vejica 2 5 3 2 4 4" xfId="10166" xr:uid="{00000000-0005-0000-0000-0000923D0000}"/>
    <cellStyle name="Vejica 2 5 3 2 4 5" xfId="10163" xr:uid="{00000000-0005-0000-0000-0000933D0000}"/>
    <cellStyle name="Vejica 2 5 3 2 4 6" xfId="14620" xr:uid="{00000000-0005-0000-0000-0000943D0000}"/>
    <cellStyle name="Vejica 2 5 3 2 4 7" xfId="2911" xr:uid="{00000000-0005-0000-0000-0000953D0000}"/>
    <cellStyle name="Vejica 2 5 3 2 5" xfId="1822" xr:uid="{00000000-0005-0000-0000-0000963D0000}"/>
    <cellStyle name="Vejica 2 5 3 2 5 2" xfId="5158" xr:uid="{00000000-0005-0000-0000-0000973D0000}"/>
    <cellStyle name="Vejica 2 5 3 2 5 2 2" xfId="10168" xr:uid="{00000000-0005-0000-0000-0000983D0000}"/>
    <cellStyle name="Vejica 2 5 3 2 5 2 3" xfId="15462" xr:uid="{00000000-0005-0000-0000-0000993D0000}"/>
    <cellStyle name="Vejica 2 5 3 2 5 3" xfId="10167" xr:uid="{00000000-0005-0000-0000-00009A3D0000}"/>
    <cellStyle name="Vejica 2 5 3 2 5 4" xfId="15340" xr:uid="{00000000-0005-0000-0000-00009B3D0000}"/>
    <cellStyle name="Vejica 2 5 3 2 6" xfId="5159" xr:uid="{00000000-0005-0000-0000-00009C3D0000}"/>
    <cellStyle name="Vejica 2 5 3 2 6 2" xfId="5160" xr:uid="{00000000-0005-0000-0000-00009D3D0000}"/>
    <cellStyle name="Vejica 2 5 3 2 6 2 2" xfId="10170" xr:uid="{00000000-0005-0000-0000-00009E3D0000}"/>
    <cellStyle name="Vejica 2 5 3 2 6 3" xfId="10169" xr:uid="{00000000-0005-0000-0000-00009F3D0000}"/>
    <cellStyle name="Vejica 2 5 3 2 7" xfId="5161" xr:uid="{00000000-0005-0000-0000-0000A03D0000}"/>
    <cellStyle name="Vejica 2 5 3 2 7 2" xfId="10171" xr:uid="{00000000-0005-0000-0000-0000A13D0000}"/>
    <cellStyle name="Vejica 2 5 3 2 8" xfId="5150" xr:uid="{00000000-0005-0000-0000-0000A23D0000}"/>
    <cellStyle name="Vejica 2 5 3 2 8 2" xfId="10172" xr:uid="{00000000-0005-0000-0000-0000A33D0000}"/>
    <cellStyle name="Vejica 2 5 3 2 9" xfId="10145" xr:uid="{00000000-0005-0000-0000-0000A43D0000}"/>
    <cellStyle name="Vejica 2 5 3 3" xfId="1823" xr:uid="{00000000-0005-0000-0000-0000A53D0000}"/>
    <cellStyle name="Vejica 2 5 3 3 2" xfId="1824" xr:uid="{00000000-0005-0000-0000-0000A63D0000}"/>
    <cellStyle name="Vejica 2 5 3 3 2 2" xfId="7055" xr:uid="{00000000-0005-0000-0000-0000A73D0000}"/>
    <cellStyle name="Vejica 2 5 3 3 2 2 2" xfId="10175" xr:uid="{00000000-0005-0000-0000-0000A83D0000}"/>
    <cellStyle name="Vejica 2 5 3 3 2 3" xfId="8273" xr:uid="{00000000-0005-0000-0000-0000A93D0000}"/>
    <cellStyle name="Vejica 2 5 3 3 2 3 2" xfId="10176" xr:uid="{00000000-0005-0000-0000-0000AA3D0000}"/>
    <cellStyle name="Vejica 2 5 3 3 2 4" xfId="10174" xr:uid="{00000000-0005-0000-0000-0000AB3D0000}"/>
    <cellStyle name="Vejica 2 5 3 3 3" xfId="1825" xr:uid="{00000000-0005-0000-0000-0000AC3D0000}"/>
    <cellStyle name="Vejica 2 5 3 3 3 2" xfId="5163" xr:uid="{00000000-0005-0000-0000-0000AD3D0000}"/>
    <cellStyle name="Vejica 2 5 3 3 3 2 2" xfId="10178" xr:uid="{00000000-0005-0000-0000-0000AE3D0000}"/>
    <cellStyle name="Vejica 2 5 3 3 3 3" xfId="3408" xr:uid="{00000000-0005-0000-0000-0000AF3D0000}"/>
    <cellStyle name="Vejica 2 5 3 3 3 3 2" xfId="10179" xr:uid="{00000000-0005-0000-0000-0000B03D0000}"/>
    <cellStyle name="Vejica 2 5 3 3 3 4" xfId="10180" xr:uid="{00000000-0005-0000-0000-0000B13D0000}"/>
    <cellStyle name="Vejica 2 5 3 3 3 5" xfId="10177" xr:uid="{00000000-0005-0000-0000-0000B23D0000}"/>
    <cellStyle name="Vejica 2 5 3 3 3 6" xfId="14622" xr:uid="{00000000-0005-0000-0000-0000B33D0000}"/>
    <cellStyle name="Vejica 2 5 3 3 3 7" xfId="2913" xr:uid="{00000000-0005-0000-0000-0000B43D0000}"/>
    <cellStyle name="Vejica 2 5 3 3 4" xfId="1826" xr:uid="{00000000-0005-0000-0000-0000B53D0000}"/>
    <cellStyle name="Vejica 2 5 3 3 4 2" xfId="5164" xr:uid="{00000000-0005-0000-0000-0000B63D0000}"/>
    <cellStyle name="Vejica 2 5 3 3 4 2 2" xfId="10182" xr:uid="{00000000-0005-0000-0000-0000B73D0000}"/>
    <cellStyle name="Vejica 2 5 3 3 4 2 3" xfId="15463" xr:uid="{00000000-0005-0000-0000-0000B83D0000}"/>
    <cellStyle name="Vejica 2 5 3 3 4 3" xfId="10181" xr:uid="{00000000-0005-0000-0000-0000B93D0000}"/>
    <cellStyle name="Vejica 2 5 3 3 4 4" xfId="15341" xr:uid="{00000000-0005-0000-0000-0000BA3D0000}"/>
    <cellStyle name="Vejica 2 5 3 3 5" xfId="5165" xr:uid="{00000000-0005-0000-0000-0000BB3D0000}"/>
    <cellStyle name="Vejica 2 5 3 3 5 2" xfId="5166" xr:uid="{00000000-0005-0000-0000-0000BC3D0000}"/>
    <cellStyle name="Vejica 2 5 3 3 5 2 2" xfId="10184" xr:uid="{00000000-0005-0000-0000-0000BD3D0000}"/>
    <cellStyle name="Vejica 2 5 3 3 5 3" xfId="10183" xr:uid="{00000000-0005-0000-0000-0000BE3D0000}"/>
    <cellStyle name="Vejica 2 5 3 3 6" xfId="5167" xr:uid="{00000000-0005-0000-0000-0000BF3D0000}"/>
    <cellStyle name="Vejica 2 5 3 3 6 2" xfId="10185" xr:uid="{00000000-0005-0000-0000-0000C03D0000}"/>
    <cellStyle name="Vejica 2 5 3 3 7" xfId="5162" xr:uid="{00000000-0005-0000-0000-0000C13D0000}"/>
    <cellStyle name="Vejica 2 5 3 3 7 2" xfId="10186" xr:uid="{00000000-0005-0000-0000-0000C23D0000}"/>
    <cellStyle name="Vejica 2 5 3 3 8" xfId="10173" xr:uid="{00000000-0005-0000-0000-0000C33D0000}"/>
    <cellStyle name="Vejica 2 5 3 4" xfId="1827" xr:uid="{00000000-0005-0000-0000-0000C43D0000}"/>
    <cellStyle name="Vejica 2 5 3 4 2" xfId="7877" xr:uid="{00000000-0005-0000-0000-0000C53D0000}"/>
    <cellStyle name="Vejica 2 5 3 4 2 2" xfId="10188" xr:uid="{00000000-0005-0000-0000-0000C63D0000}"/>
    <cellStyle name="Vejica 2 5 3 4 3" xfId="8260" xr:uid="{00000000-0005-0000-0000-0000C73D0000}"/>
    <cellStyle name="Vejica 2 5 3 4 3 2" xfId="10189" xr:uid="{00000000-0005-0000-0000-0000C83D0000}"/>
    <cellStyle name="Vejica 2 5 3 4 4" xfId="10187" xr:uid="{00000000-0005-0000-0000-0000C93D0000}"/>
    <cellStyle name="Vejica 2 5 3 5" xfId="1828" xr:uid="{00000000-0005-0000-0000-0000CA3D0000}"/>
    <cellStyle name="Vejica 2 5 3 5 2" xfId="5168" xr:uid="{00000000-0005-0000-0000-0000CB3D0000}"/>
    <cellStyle name="Vejica 2 5 3 5 2 2" xfId="10191" xr:uid="{00000000-0005-0000-0000-0000CC3D0000}"/>
    <cellStyle name="Vejica 2 5 3 5 3" xfId="3409" xr:uid="{00000000-0005-0000-0000-0000CD3D0000}"/>
    <cellStyle name="Vejica 2 5 3 5 3 2" xfId="10192" xr:uid="{00000000-0005-0000-0000-0000CE3D0000}"/>
    <cellStyle name="Vejica 2 5 3 5 4" xfId="10193" xr:uid="{00000000-0005-0000-0000-0000CF3D0000}"/>
    <cellStyle name="Vejica 2 5 3 5 5" xfId="10190" xr:uid="{00000000-0005-0000-0000-0000D03D0000}"/>
    <cellStyle name="Vejica 2 5 3 5 6" xfId="14619" xr:uid="{00000000-0005-0000-0000-0000D13D0000}"/>
    <cellStyle name="Vejica 2 5 3 5 7" xfId="2910" xr:uid="{00000000-0005-0000-0000-0000D23D0000}"/>
    <cellStyle name="Vejica 2 5 3 6" xfId="1829" xr:uid="{00000000-0005-0000-0000-0000D33D0000}"/>
    <cellStyle name="Vejica 2 5 3 6 2" xfId="5169" xr:uid="{00000000-0005-0000-0000-0000D43D0000}"/>
    <cellStyle name="Vejica 2 5 3 6 2 2" xfId="10195" xr:uid="{00000000-0005-0000-0000-0000D53D0000}"/>
    <cellStyle name="Vejica 2 5 3 6 2 3" xfId="15464" xr:uid="{00000000-0005-0000-0000-0000D63D0000}"/>
    <cellStyle name="Vejica 2 5 3 6 3" xfId="10194" xr:uid="{00000000-0005-0000-0000-0000D73D0000}"/>
    <cellStyle name="Vejica 2 5 3 6 4" xfId="15342" xr:uid="{00000000-0005-0000-0000-0000D83D0000}"/>
    <cellStyle name="Vejica 2 5 3 7" xfId="5170" xr:uid="{00000000-0005-0000-0000-0000D93D0000}"/>
    <cellStyle name="Vejica 2 5 3 7 2" xfId="5171" xr:uid="{00000000-0005-0000-0000-0000DA3D0000}"/>
    <cellStyle name="Vejica 2 5 3 7 2 2" xfId="10197" xr:uid="{00000000-0005-0000-0000-0000DB3D0000}"/>
    <cellStyle name="Vejica 2 5 3 7 3" xfId="10196" xr:uid="{00000000-0005-0000-0000-0000DC3D0000}"/>
    <cellStyle name="Vejica 2 5 3 8" xfId="5172" xr:uid="{00000000-0005-0000-0000-0000DD3D0000}"/>
    <cellStyle name="Vejica 2 5 3 8 2" xfId="10198" xr:uid="{00000000-0005-0000-0000-0000DE3D0000}"/>
    <cellStyle name="Vejica 2 5 3 9" xfId="5149" xr:uid="{00000000-0005-0000-0000-0000DF3D0000}"/>
    <cellStyle name="Vejica 2 5 3 9 2" xfId="10199" xr:uid="{00000000-0005-0000-0000-0000E03D0000}"/>
    <cellStyle name="Vejica 2 5 4" xfId="1830" xr:uid="{00000000-0005-0000-0000-0000E13D0000}"/>
    <cellStyle name="Vejica 2 5 4 2" xfId="1831" xr:uid="{00000000-0005-0000-0000-0000E23D0000}"/>
    <cellStyle name="Vejica 2 5 4 2 2" xfId="1832" xr:uid="{00000000-0005-0000-0000-0000E33D0000}"/>
    <cellStyle name="Vejica 2 5 4 2 2 2" xfId="8168" xr:uid="{00000000-0005-0000-0000-0000E43D0000}"/>
    <cellStyle name="Vejica 2 5 4 2 2 2 2" xfId="10203" xr:uid="{00000000-0005-0000-0000-0000E53D0000}"/>
    <cellStyle name="Vejica 2 5 4 2 2 3" xfId="7272" xr:uid="{00000000-0005-0000-0000-0000E63D0000}"/>
    <cellStyle name="Vejica 2 5 4 2 2 3 2" xfId="10204" xr:uid="{00000000-0005-0000-0000-0000E73D0000}"/>
    <cellStyle name="Vejica 2 5 4 2 2 4" xfId="10202" xr:uid="{00000000-0005-0000-0000-0000E83D0000}"/>
    <cellStyle name="Vejica 2 5 4 2 3" xfId="1833" xr:uid="{00000000-0005-0000-0000-0000E93D0000}"/>
    <cellStyle name="Vejica 2 5 4 2 3 2" xfId="5175" xr:uid="{00000000-0005-0000-0000-0000EA3D0000}"/>
    <cellStyle name="Vejica 2 5 4 2 3 2 2" xfId="10206" xr:uid="{00000000-0005-0000-0000-0000EB3D0000}"/>
    <cellStyle name="Vejica 2 5 4 2 3 3" xfId="3410" xr:uid="{00000000-0005-0000-0000-0000EC3D0000}"/>
    <cellStyle name="Vejica 2 5 4 2 3 3 2" xfId="10207" xr:uid="{00000000-0005-0000-0000-0000ED3D0000}"/>
    <cellStyle name="Vejica 2 5 4 2 3 4" xfId="10208" xr:uid="{00000000-0005-0000-0000-0000EE3D0000}"/>
    <cellStyle name="Vejica 2 5 4 2 3 5" xfId="10205" xr:uid="{00000000-0005-0000-0000-0000EF3D0000}"/>
    <cellStyle name="Vejica 2 5 4 2 3 6" xfId="14624" xr:uid="{00000000-0005-0000-0000-0000F03D0000}"/>
    <cellStyle name="Vejica 2 5 4 2 3 7" xfId="2915" xr:uid="{00000000-0005-0000-0000-0000F13D0000}"/>
    <cellStyle name="Vejica 2 5 4 2 4" xfId="1834" xr:uid="{00000000-0005-0000-0000-0000F23D0000}"/>
    <cellStyle name="Vejica 2 5 4 2 4 2" xfId="5176" xr:uid="{00000000-0005-0000-0000-0000F33D0000}"/>
    <cellStyle name="Vejica 2 5 4 2 4 2 2" xfId="10210" xr:uid="{00000000-0005-0000-0000-0000F43D0000}"/>
    <cellStyle name="Vejica 2 5 4 2 4 2 3" xfId="15465" xr:uid="{00000000-0005-0000-0000-0000F53D0000}"/>
    <cellStyle name="Vejica 2 5 4 2 4 3" xfId="10209" xr:uid="{00000000-0005-0000-0000-0000F63D0000}"/>
    <cellStyle name="Vejica 2 5 4 2 4 4" xfId="15343" xr:uid="{00000000-0005-0000-0000-0000F73D0000}"/>
    <cellStyle name="Vejica 2 5 4 2 5" xfId="5177" xr:uid="{00000000-0005-0000-0000-0000F83D0000}"/>
    <cellStyle name="Vejica 2 5 4 2 5 2" xfId="5178" xr:uid="{00000000-0005-0000-0000-0000F93D0000}"/>
    <cellStyle name="Vejica 2 5 4 2 5 2 2" xfId="10212" xr:uid="{00000000-0005-0000-0000-0000FA3D0000}"/>
    <cellStyle name="Vejica 2 5 4 2 5 3" xfId="10211" xr:uid="{00000000-0005-0000-0000-0000FB3D0000}"/>
    <cellStyle name="Vejica 2 5 4 2 6" xfId="5179" xr:uid="{00000000-0005-0000-0000-0000FC3D0000}"/>
    <cellStyle name="Vejica 2 5 4 2 6 2" xfId="10213" xr:uid="{00000000-0005-0000-0000-0000FD3D0000}"/>
    <cellStyle name="Vejica 2 5 4 2 7" xfId="5174" xr:uid="{00000000-0005-0000-0000-0000FE3D0000}"/>
    <cellStyle name="Vejica 2 5 4 2 7 2" xfId="10214" xr:uid="{00000000-0005-0000-0000-0000FF3D0000}"/>
    <cellStyle name="Vejica 2 5 4 2 8" xfId="10201" xr:uid="{00000000-0005-0000-0000-0000003E0000}"/>
    <cellStyle name="Vejica 2 5 4 3" xfId="1835" xr:uid="{00000000-0005-0000-0000-0000013E0000}"/>
    <cellStyle name="Vejica 2 5 4 3 2" xfId="7878" xr:uid="{00000000-0005-0000-0000-0000023E0000}"/>
    <cellStyle name="Vejica 2 5 4 3 2 2" xfId="10216" xr:uid="{00000000-0005-0000-0000-0000033E0000}"/>
    <cellStyle name="Vejica 2 5 4 3 3" xfId="7274" xr:uid="{00000000-0005-0000-0000-0000043E0000}"/>
    <cellStyle name="Vejica 2 5 4 3 3 2" xfId="10217" xr:uid="{00000000-0005-0000-0000-0000053E0000}"/>
    <cellStyle name="Vejica 2 5 4 3 4" xfId="10215" xr:uid="{00000000-0005-0000-0000-0000063E0000}"/>
    <cellStyle name="Vejica 2 5 4 4" xfId="1836" xr:uid="{00000000-0005-0000-0000-0000073E0000}"/>
    <cellStyle name="Vejica 2 5 4 4 2" xfId="5180" xr:uid="{00000000-0005-0000-0000-0000083E0000}"/>
    <cellStyle name="Vejica 2 5 4 4 2 2" xfId="10219" xr:uid="{00000000-0005-0000-0000-0000093E0000}"/>
    <cellStyle name="Vejica 2 5 4 4 3" xfId="3411" xr:uid="{00000000-0005-0000-0000-00000A3E0000}"/>
    <cellStyle name="Vejica 2 5 4 4 3 2" xfId="10220" xr:uid="{00000000-0005-0000-0000-00000B3E0000}"/>
    <cellStyle name="Vejica 2 5 4 4 4" xfId="10221" xr:uid="{00000000-0005-0000-0000-00000C3E0000}"/>
    <cellStyle name="Vejica 2 5 4 4 5" xfId="10218" xr:uid="{00000000-0005-0000-0000-00000D3E0000}"/>
    <cellStyle name="Vejica 2 5 4 4 6" xfId="14623" xr:uid="{00000000-0005-0000-0000-00000E3E0000}"/>
    <cellStyle name="Vejica 2 5 4 4 7" xfId="2914" xr:uid="{00000000-0005-0000-0000-00000F3E0000}"/>
    <cellStyle name="Vejica 2 5 4 5" xfId="1837" xr:uid="{00000000-0005-0000-0000-0000103E0000}"/>
    <cellStyle name="Vejica 2 5 4 5 2" xfId="5181" xr:uid="{00000000-0005-0000-0000-0000113E0000}"/>
    <cellStyle name="Vejica 2 5 4 5 2 2" xfId="10223" xr:uid="{00000000-0005-0000-0000-0000123E0000}"/>
    <cellStyle name="Vejica 2 5 4 5 2 3" xfId="15466" xr:uid="{00000000-0005-0000-0000-0000133E0000}"/>
    <cellStyle name="Vejica 2 5 4 5 3" xfId="10222" xr:uid="{00000000-0005-0000-0000-0000143E0000}"/>
    <cellStyle name="Vejica 2 5 4 5 4" xfId="15344" xr:uid="{00000000-0005-0000-0000-0000153E0000}"/>
    <cellStyle name="Vejica 2 5 4 6" xfId="5182" xr:uid="{00000000-0005-0000-0000-0000163E0000}"/>
    <cellStyle name="Vejica 2 5 4 6 2" xfId="5183" xr:uid="{00000000-0005-0000-0000-0000173E0000}"/>
    <cellStyle name="Vejica 2 5 4 6 2 2" xfId="10225" xr:uid="{00000000-0005-0000-0000-0000183E0000}"/>
    <cellStyle name="Vejica 2 5 4 6 3" xfId="10224" xr:uid="{00000000-0005-0000-0000-0000193E0000}"/>
    <cellStyle name="Vejica 2 5 4 7" xfId="5184" xr:uid="{00000000-0005-0000-0000-00001A3E0000}"/>
    <cellStyle name="Vejica 2 5 4 7 2" xfId="10226" xr:uid="{00000000-0005-0000-0000-00001B3E0000}"/>
    <cellStyle name="Vejica 2 5 4 8" xfId="5173" xr:uid="{00000000-0005-0000-0000-00001C3E0000}"/>
    <cellStyle name="Vejica 2 5 4 8 2" xfId="10227" xr:uid="{00000000-0005-0000-0000-00001D3E0000}"/>
    <cellStyle name="Vejica 2 5 4 9" xfId="10200" xr:uid="{00000000-0005-0000-0000-00001E3E0000}"/>
    <cellStyle name="Vejica 2 5 5" xfId="1838" xr:uid="{00000000-0005-0000-0000-00001F3E0000}"/>
    <cellStyle name="Vejica 2 5 5 2" xfId="1839" xr:uid="{00000000-0005-0000-0000-0000203E0000}"/>
    <cellStyle name="Vejica 2 5 5 2 2" xfId="7054" xr:uid="{00000000-0005-0000-0000-0000213E0000}"/>
    <cellStyle name="Vejica 2 5 5 2 2 2" xfId="10230" xr:uid="{00000000-0005-0000-0000-0000223E0000}"/>
    <cellStyle name="Vejica 2 5 5 2 3" xfId="7273" xr:uid="{00000000-0005-0000-0000-0000233E0000}"/>
    <cellStyle name="Vejica 2 5 5 2 3 2" xfId="10231" xr:uid="{00000000-0005-0000-0000-0000243E0000}"/>
    <cellStyle name="Vejica 2 5 5 2 4" xfId="10229" xr:uid="{00000000-0005-0000-0000-0000253E0000}"/>
    <cellStyle name="Vejica 2 5 5 3" xfId="1840" xr:uid="{00000000-0005-0000-0000-0000263E0000}"/>
    <cellStyle name="Vejica 2 5 5 3 2" xfId="5186" xr:uid="{00000000-0005-0000-0000-0000273E0000}"/>
    <cellStyle name="Vejica 2 5 5 3 2 2" xfId="10233" xr:uid="{00000000-0005-0000-0000-0000283E0000}"/>
    <cellStyle name="Vejica 2 5 5 3 3" xfId="3412" xr:uid="{00000000-0005-0000-0000-0000293E0000}"/>
    <cellStyle name="Vejica 2 5 5 3 3 2" xfId="10234" xr:uid="{00000000-0005-0000-0000-00002A3E0000}"/>
    <cellStyle name="Vejica 2 5 5 3 4" xfId="10235" xr:uid="{00000000-0005-0000-0000-00002B3E0000}"/>
    <cellStyle name="Vejica 2 5 5 3 5" xfId="10232" xr:uid="{00000000-0005-0000-0000-00002C3E0000}"/>
    <cellStyle name="Vejica 2 5 5 3 6" xfId="14625" xr:uid="{00000000-0005-0000-0000-00002D3E0000}"/>
    <cellStyle name="Vejica 2 5 5 3 7" xfId="2916" xr:uid="{00000000-0005-0000-0000-00002E3E0000}"/>
    <cellStyle name="Vejica 2 5 5 4" xfId="1841" xr:uid="{00000000-0005-0000-0000-00002F3E0000}"/>
    <cellStyle name="Vejica 2 5 5 4 2" xfId="5187" xr:uid="{00000000-0005-0000-0000-0000303E0000}"/>
    <cellStyle name="Vejica 2 5 5 4 2 2" xfId="10237" xr:uid="{00000000-0005-0000-0000-0000313E0000}"/>
    <cellStyle name="Vejica 2 5 5 4 2 3" xfId="15467" xr:uid="{00000000-0005-0000-0000-0000323E0000}"/>
    <cellStyle name="Vejica 2 5 5 4 3" xfId="10236" xr:uid="{00000000-0005-0000-0000-0000333E0000}"/>
    <cellStyle name="Vejica 2 5 5 4 4" xfId="15345" xr:uid="{00000000-0005-0000-0000-0000343E0000}"/>
    <cellStyle name="Vejica 2 5 5 5" xfId="5188" xr:uid="{00000000-0005-0000-0000-0000353E0000}"/>
    <cellStyle name="Vejica 2 5 5 5 2" xfId="5189" xr:uid="{00000000-0005-0000-0000-0000363E0000}"/>
    <cellStyle name="Vejica 2 5 5 5 2 2" xfId="10239" xr:uid="{00000000-0005-0000-0000-0000373E0000}"/>
    <cellStyle name="Vejica 2 5 5 5 3" xfId="10238" xr:uid="{00000000-0005-0000-0000-0000383E0000}"/>
    <cellStyle name="Vejica 2 5 5 6" xfId="5190" xr:uid="{00000000-0005-0000-0000-0000393E0000}"/>
    <cellStyle name="Vejica 2 5 5 6 2" xfId="10240" xr:uid="{00000000-0005-0000-0000-00003A3E0000}"/>
    <cellStyle name="Vejica 2 5 5 7" xfId="5185" xr:uid="{00000000-0005-0000-0000-00003B3E0000}"/>
    <cellStyle name="Vejica 2 5 5 7 2" xfId="10241" xr:uid="{00000000-0005-0000-0000-00003C3E0000}"/>
    <cellStyle name="Vejica 2 5 5 8" xfId="10228" xr:uid="{00000000-0005-0000-0000-00003D3E0000}"/>
    <cellStyle name="Vejica 2 5 6" xfId="1842" xr:uid="{00000000-0005-0000-0000-00003E3E0000}"/>
    <cellStyle name="Vejica 2 5 6 2" xfId="7876" xr:uid="{00000000-0005-0000-0000-00003F3E0000}"/>
    <cellStyle name="Vejica 2 5 6 2 2" xfId="10243" xr:uid="{00000000-0005-0000-0000-0000403E0000}"/>
    <cellStyle name="Vejica 2 5 6 3" xfId="3122" xr:uid="{00000000-0005-0000-0000-0000413E0000}"/>
    <cellStyle name="Vejica 2 5 6 3 2" xfId="10244" xr:uid="{00000000-0005-0000-0000-0000423E0000}"/>
    <cellStyle name="Vejica 2 5 6 4" xfId="10242" xr:uid="{00000000-0005-0000-0000-0000433E0000}"/>
    <cellStyle name="Vejica 2 5 7" xfId="1843" xr:uid="{00000000-0005-0000-0000-0000443E0000}"/>
    <cellStyle name="Vejica 2 5 7 2" xfId="5191" xr:uid="{00000000-0005-0000-0000-0000453E0000}"/>
    <cellStyle name="Vejica 2 5 7 2 2" xfId="10246" xr:uid="{00000000-0005-0000-0000-0000463E0000}"/>
    <cellStyle name="Vejica 2 5 7 3" xfId="3413" xr:uid="{00000000-0005-0000-0000-0000473E0000}"/>
    <cellStyle name="Vejica 2 5 7 3 2" xfId="10247" xr:uid="{00000000-0005-0000-0000-0000483E0000}"/>
    <cellStyle name="Vejica 2 5 7 4" xfId="10248" xr:uid="{00000000-0005-0000-0000-0000493E0000}"/>
    <cellStyle name="Vejica 2 5 7 5" xfId="10245" xr:uid="{00000000-0005-0000-0000-00004A3E0000}"/>
    <cellStyle name="Vejica 2 5 7 6" xfId="14614" xr:uid="{00000000-0005-0000-0000-00004B3E0000}"/>
    <cellStyle name="Vejica 2 5 7 7" xfId="2905" xr:uid="{00000000-0005-0000-0000-00004C3E0000}"/>
    <cellStyle name="Vejica 2 5 8" xfId="1844" xr:uid="{00000000-0005-0000-0000-00004D3E0000}"/>
    <cellStyle name="Vejica 2 5 8 2" xfId="5192" xr:uid="{00000000-0005-0000-0000-00004E3E0000}"/>
    <cellStyle name="Vejica 2 5 8 2 2" xfId="10250" xr:uid="{00000000-0005-0000-0000-00004F3E0000}"/>
    <cellStyle name="Vejica 2 5 8 2 3" xfId="15468" xr:uid="{00000000-0005-0000-0000-0000503E0000}"/>
    <cellStyle name="Vejica 2 5 8 3" xfId="10249" xr:uid="{00000000-0005-0000-0000-0000513E0000}"/>
    <cellStyle name="Vejica 2 5 8 4" xfId="15346" xr:uid="{00000000-0005-0000-0000-0000523E0000}"/>
    <cellStyle name="Vejica 2 5 9" xfId="5193" xr:uid="{00000000-0005-0000-0000-0000533E0000}"/>
    <cellStyle name="Vejica 2 5 9 2" xfId="5194" xr:uid="{00000000-0005-0000-0000-0000543E0000}"/>
    <cellStyle name="Vejica 2 5 9 2 2" xfId="10252" xr:uid="{00000000-0005-0000-0000-0000553E0000}"/>
    <cellStyle name="Vejica 2 5 9 3" xfId="10251" xr:uid="{00000000-0005-0000-0000-0000563E0000}"/>
    <cellStyle name="Vejica 2 6" xfId="1845" xr:uid="{00000000-0005-0000-0000-0000573E0000}"/>
    <cellStyle name="Vejica 2 6 10" xfId="5196" xr:uid="{00000000-0005-0000-0000-0000583E0000}"/>
    <cellStyle name="Vejica 2 6 10 2" xfId="10254" xr:uid="{00000000-0005-0000-0000-0000593E0000}"/>
    <cellStyle name="Vejica 2 6 11" xfId="5195" xr:uid="{00000000-0005-0000-0000-00005A3E0000}"/>
    <cellStyle name="Vejica 2 6 11 2" xfId="10255" xr:uid="{00000000-0005-0000-0000-00005B3E0000}"/>
    <cellStyle name="Vejica 2 6 12" xfId="10253" xr:uid="{00000000-0005-0000-0000-00005C3E0000}"/>
    <cellStyle name="Vejica 2 6 2" xfId="1846" xr:uid="{00000000-0005-0000-0000-00005D3E0000}"/>
    <cellStyle name="Vejica 2 6 2 10" xfId="10256" xr:uid="{00000000-0005-0000-0000-00005E3E0000}"/>
    <cellStyle name="Vejica 2 6 2 2" xfId="1847" xr:uid="{00000000-0005-0000-0000-00005F3E0000}"/>
    <cellStyle name="Vejica 2 6 2 2 2" xfId="1848" xr:uid="{00000000-0005-0000-0000-0000603E0000}"/>
    <cellStyle name="Vejica 2 6 2 2 2 2" xfId="1849" xr:uid="{00000000-0005-0000-0000-0000613E0000}"/>
    <cellStyle name="Vejica 2 6 2 2 2 2 2" xfId="7053" xr:uid="{00000000-0005-0000-0000-0000623E0000}"/>
    <cellStyle name="Vejica 2 6 2 2 2 2 2 2" xfId="10260" xr:uid="{00000000-0005-0000-0000-0000633E0000}"/>
    <cellStyle name="Vejica 2 6 2 2 2 2 3" xfId="8259" xr:uid="{00000000-0005-0000-0000-0000643E0000}"/>
    <cellStyle name="Vejica 2 6 2 2 2 2 3 2" xfId="10261" xr:uid="{00000000-0005-0000-0000-0000653E0000}"/>
    <cellStyle name="Vejica 2 6 2 2 2 2 4" xfId="10259" xr:uid="{00000000-0005-0000-0000-0000663E0000}"/>
    <cellStyle name="Vejica 2 6 2 2 2 3" xfId="1850" xr:uid="{00000000-0005-0000-0000-0000673E0000}"/>
    <cellStyle name="Vejica 2 6 2 2 2 3 2" xfId="5200" xr:uid="{00000000-0005-0000-0000-0000683E0000}"/>
    <cellStyle name="Vejica 2 6 2 2 2 3 2 2" xfId="10263" xr:uid="{00000000-0005-0000-0000-0000693E0000}"/>
    <cellStyle name="Vejica 2 6 2 2 2 3 3" xfId="3414" xr:uid="{00000000-0005-0000-0000-00006A3E0000}"/>
    <cellStyle name="Vejica 2 6 2 2 2 3 3 2" xfId="10264" xr:uid="{00000000-0005-0000-0000-00006B3E0000}"/>
    <cellStyle name="Vejica 2 6 2 2 2 3 4" xfId="10265" xr:uid="{00000000-0005-0000-0000-00006C3E0000}"/>
    <cellStyle name="Vejica 2 6 2 2 2 3 5" xfId="10262" xr:uid="{00000000-0005-0000-0000-00006D3E0000}"/>
    <cellStyle name="Vejica 2 6 2 2 2 3 6" xfId="14629" xr:uid="{00000000-0005-0000-0000-00006E3E0000}"/>
    <cellStyle name="Vejica 2 6 2 2 2 3 7" xfId="2920" xr:uid="{00000000-0005-0000-0000-00006F3E0000}"/>
    <cellStyle name="Vejica 2 6 2 2 2 4" xfId="1851" xr:uid="{00000000-0005-0000-0000-0000703E0000}"/>
    <cellStyle name="Vejica 2 6 2 2 2 4 2" xfId="5201" xr:uid="{00000000-0005-0000-0000-0000713E0000}"/>
    <cellStyle name="Vejica 2 6 2 2 2 4 2 2" xfId="10267" xr:uid="{00000000-0005-0000-0000-0000723E0000}"/>
    <cellStyle name="Vejica 2 6 2 2 2 4 2 3" xfId="15469" xr:uid="{00000000-0005-0000-0000-0000733E0000}"/>
    <cellStyle name="Vejica 2 6 2 2 2 4 3" xfId="10266" xr:uid="{00000000-0005-0000-0000-0000743E0000}"/>
    <cellStyle name="Vejica 2 6 2 2 2 4 4" xfId="15347" xr:uid="{00000000-0005-0000-0000-0000753E0000}"/>
    <cellStyle name="Vejica 2 6 2 2 2 5" xfId="5202" xr:uid="{00000000-0005-0000-0000-0000763E0000}"/>
    <cellStyle name="Vejica 2 6 2 2 2 5 2" xfId="5203" xr:uid="{00000000-0005-0000-0000-0000773E0000}"/>
    <cellStyle name="Vejica 2 6 2 2 2 5 2 2" xfId="10269" xr:uid="{00000000-0005-0000-0000-0000783E0000}"/>
    <cellStyle name="Vejica 2 6 2 2 2 5 3" xfId="10268" xr:uid="{00000000-0005-0000-0000-0000793E0000}"/>
    <cellStyle name="Vejica 2 6 2 2 2 6" xfId="5204" xr:uid="{00000000-0005-0000-0000-00007A3E0000}"/>
    <cellStyle name="Vejica 2 6 2 2 2 6 2" xfId="10270" xr:uid="{00000000-0005-0000-0000-00007B3E0000}"/>
    <cellStyle name="Vejica 2 6 2 2 2 7" xfId="5199" xr:uid="{00000000-0005-0000-0000-00007C3E0000}"/>
    <cellStyle name="Vejica 2 6 2 2 2 7 2" xfId="10271" xr:uid="{00000000-0005-0000-0000-00007D3E0000}"/>
    <cellStyle name="Vejica 2 6 2 2 2 8" xfId="10258" xr:uid="{00000000-0005-0000-0000-00007E3E0000}"/>
    <cellStyle name="Vejica 2 6 2 2 3" xfId="1852" xr:uid="{00000000-0005-0000-0000-00007F3E0000}"/>
    <cellStyle name="Vejica 2 6 2 2 3 2" xfId="2710" xr:uid="{00000000-0005-0000-0000-0000803E0000}"/>
    <cellStyle name="Vejica 2 6 2 2 3 2 2" xfId="10273" xr:uid="{00000000-0005-0000-0000-0000813E0000}"/>
    <cellStyle name="Vejica 2 6 2 2 3 3" xfId="8268" xr:uid="{00000000-0005-0000-0000-0000823E0000}"/>
    <cellStyle name="Vejica 2 6 2 2 3 3 2" xfId="10274" xr:uid="{00000000-0005-0000-0000-0000833E0000}"/>
    <cellStyle name="Vejica 2 6 2 2 3 4" xfId="10272" xr:uid="{00000000-0005-0000-0000-0000843E0000}"/>
    <cellStyle name="Vejica 2 6 2 2 4" xfId="1853" xr:uid="{00000000-0005-0000-0000-0000853E0000}"/>
    <cellStyle name="Vejica 2 6 2 2 4 2" xfId="5205" xr:uid="{00000000-0005-0000-0000-0000863E0000}"/>
    <cellStyle name="Vejica 2 6 2 2 4 2 2" xfId="10276" xr:uid="{00000000-0005-0000-0000-0000873E0000}"/>
    <cellStyle name="Vejica 2 6 2 2 4 3" xfId="3415" xr:uid="{00000000-0005-0000-0000-0000883E0000}"/>
    <cellStyle name="Vejica 2 6 2 2 4 3 2" xfId="10277" xr:uid="{00000000-0005-0000-0000-0000893E0000}"/>
    <cellStyle name="Vejica 2 6 2 2 4 4" xfId="10278" xr:uid="{00000000-0005-0000-0000-00008A3E0000}"/>
    <cellStyle name="Vejica 2 6 2 2 4 5" xfId="10275" xr:uid="{00000000-0005-0000-0000-00008B3E0000}"/>
    <cellStyle name="Vejica 2 6 2 2 4 6" xfId="14628" xr:uid="{00000000-0005-0000-0000-00008C3E0000}"/>
    <cellStyle name="Vejica 2 6 2 2 4 7" xfId="2919" xr:uid="{00000000-0005-0000-0000-00008D3E0000}"/>
    <cellStyle name="Vejica 2 6 2 2 5" xfId="1854" xr:uid="{00000000-0005-0000-0000-00008E3E0000}"/>
    <cellStyle name="Vejica 2 6 2 2 5 2" xfId="5206" xr:uid="{00000000-0005-0000-0000-00008F3E0000}"/>
    <cellStyle name="Vejica 2 6 2 2 5 2 2" xfId="10280" xr:uid="{00000000-0005-0000-0000-0000903E0000}"/>
    <cellStyle name="Vejica 2 6 2 2 5 2 3" xfId="15470" xr:uid="{00000000-0005-0000-0000-0000913E0000}"/>
    <cellStyle name="Vejica 2 6 2 2 5 3" xfId="10279" xr:uid="{00000000-0005-0000-0000-0000923E0000}"/>
    <cellStyle name="Vejica 2 6 2 2 5 4" xfId="15348" xr:uid="{00000000-0005-0000-0000-0000933E0000}"/>
    <cellStyle name="Vejica 2 6 2 2 6" xfId="5207" xr:uid="{00000000-0005-0000-0000-0000943E0000}"/>
    <cellStyle name="Vejica 2 6 2 2 6 2" xfId="5208" xr:uid="{00000000-0005-0000-0000-0000953E0000}"/>
    <cellStyle name="Vejica 2 6 2 2 6 2 2" xfId="10282" xr:uid="{00000000-0005-0000-0000-0000963E0000}"/>
    <cellStyle name="Vejica 2 6 2 2 6 3" xfId="10281" xr:uid="{00000000-0005-0000-0000-0000973E0000}"/>
    <cellStyle name="Vejica 2 6 2 2 7" xfId="5209" xr:uid="{00000000-0005-0000-0000-0000983E0000}"/>
    <cellStyle name="Vejica 2 6 2 2 7 2" xfId="10283" xr:uid="{00000000-0005-0000-0000-0000993E0000}"/>
    <cellStyle name="Vejica 2 6 2 2 8" xfId="5198" xr:uid="{00000000-0005-0000-0000-00009A3E0000}"/>
    <cellStyle name="Vejica 2 6 2 2 8 2" xfId="10284" xr:uid="{00000000-0005-0000-0000-00009B3E0000}"/>
    <cellStyle name="Vejica 2 6 2 2 9" xfId="10257" xr:uid="{00000000-0005-0000-0000-00009C3E0000}"/>
    <cellStyle name="Vejica 2 6 2 3" xfId="1855" xr:uid="{00000000-0005-0000-0000-00009D3E0000}"/>
    <cellStyle name="Vejica 2 6 2 3 2" xfId="1856" xr:uid="{00000000-0005-0000-0000-00009E3E0000}"/>
    <cellStyle name="Vejica 2 6 2 3 2 2" xfId="3185" xr:uid="{00000000-0005-0000-0000-00009F3E0000}"/>
    <cellStyle name="Vejica 2 6 2 3 2 2 2" xfId="10287" xr:uid="{00000000-0005-0000-0000-0000A03E0000}"/>
    <cellStyle name="Vejica 2 6 2 3 2 3" xfId="8265" xr:uid="{00000000-0005-0000-0000-0000A13E0000}"/>
    <cellStyle name="Vejica 2 6 2 3 2 3 2" xfId="10288" xr:uid="{00000000-0005-0000-0000-0000A23E0000}"/>
    <cellStyle name="Vejica 2 6 2 3 2 4" xfId="10286" xr:uid="{00000000-0005-0000-0000-0000A33E0000}"/>
    <cellStyle name="Vejica 2 6 2 3 3" xfId="1857" xr:uid="{00000000-0005-0000-0000-0000A43E0000}"/>
    <cellStyle name="Vejica 2 6 2 3 3 2" xfId="5211" xr:uid="{00000000-0005-0000-0000-0000A53E0000}"/>
    <cellStyle name="Vejica 2 6 2 3 3 2 2" xfId="10290" xr:uid="{00000000-0005-0000-0000-0000A63E0000}"/>
    <cellStyle name="Vejica 2 6 2 3 3 3" xfId="3416" xr:uid="{00000000-0005-0000-0000-0000A73E0000}"/>
    <cellStyle name="Vejica 2 6 2 3 3 3 2" xfId="10291" xr:uid="{00000000-0005-0000-0000-0000A83E0000}"/>
    <cellStyle name="Vejica 2 6 2 3 3 4" xfId="10292" xr:uid="{00000000-0005-0000-0000-0000A93E0000}"/>
    <cellStyle name="Vejica 2 6 2 3 3 5" xfId="10289" xr:uid="{00000000-0005-0000-0000-0000AA3E0000}"/>
    <cellStyle name="Vejica 2 6 2 3 3 6" xfId="14630" xr:uid="{00000000-0005-0000-0000-0000AB3E0000}"/>
    <cellStyle name="Vejica 2 6 2 3 3 7" xfId="2921" xr:uid="{00000000-0005-0000-0000-0000AC3E0000}"/>
    <cellStyle name="Vejica 2 6 2 3 4" xfId="1858" xr:uid="{00000000-0005-0000-0000-0000AD3E0000}"/>
    <cellStyle name="Vejica 2 6 2 3 4 2" xfId="5212" xr:uid="{00000000-0005-0000-0000-0000AE3E0000}"/>
    <cellStyle name="Vejica 2 6 2 3 4 2 2" xfId="10294" xr:uid="{00000000-0005-0000-0000-0000AF3E0000}"/>
    <cellStyle name="Vejica 2 6 2 3 4 2 3" xfId="15471" xr:uid="{00000000-0005-0000-0000-0000B03E0000}"/>
    <cellStyle name="Vejica 2 6 2 3 4 3" xfId="10293" xr:uid="{00000000-0005-0000-0000-0000B13E0000}"/>
    <cellStyle name="Vejica 2 6 2 3 4 4" xfId="15349" xr:uid="{00000000-0005-0000-0000-0000B23E0000}"/>
    <cellStyle name="Vejica 2 6 2 3 5" xfId="5213" xr:uid="{00000000-0005-0000-0000-0000B33E0000}"/>
    <cellStyle name="Vejica 2 6 2 3 5 2" xfId="5214" xr:uid="{00000000-0005-0000-0000-0000B43E0000}"/>
    <cellStyle name="Vejica 2 6 2 3 5 2 2" xfId="10296" xr:uid="{00000000-0005-0000-0000-0000B53E0000}"/>
    <cellStyle name="Vejica 2 6 2 3 5 3" xfId="10295" xr:uid="{00000000-0005-0000-0000-0000B63E0000}"/>
    <cellStyle name="Vejica 2 6 2 3 6" xfId="5215" xr:uid="{00000000-0005-0000-0000-0000B73E0000}"/>
    <cellStyle name="Vejica 2 6 2 3 6 2" xfId="10297" xr:uid="{00000000-0005-0000-0000-0000B83E0000}"/>
    <cellStyle name="Vejica 2 6 2 3 7" xfId="5210" xr:uid="{00000000-0005-0000-0000-0000B93E0000}"/>
    <cellStyle name="Vejica 2 6 2 3 7 2" xfId="10298" xr:uid="{00000000-0005-0000-0000-0000BA3E0000}"/>
    <cellStyle name="Vejica 2 6 2 3 8" xfId="10285" xr:uid="{00000000-0005-0000-0000-0000BB3E0000}"/>
    <cellStyle name="Vejica 2 6 2 4" xfId="1859" xr:uid="{00000000-0005-0000-0000-0000BC3E0000}"/>
    <cellStyle name="Vejica 2 6 2 4 2" xfId="7841" xr:uid="{00000000-0005-0000-0000-0000BD3E0000}"/>
    <cellStyle name="Vejica 2 6 2 4 2 2" xfId="10300" xr:uid="{00000000-0005-0000-0000-0000BE3E0000}"/>
    <cellStyle name="Vejica 2 6 2 4 3" xfId="8277" xr:uid="{00000000-0005-0000-0000-0000BF3E0000}"/>
    <cellStyle name="Vejica 2 6 2 4 3 2" xfId="10301" xr:uid="{00000000-0005-0000-0000-0000C03E0000}"/>
    <cellStyle name="Vejica 2 6 2 4 4" xfId="10299" xr:uid="{00000000-0005-0000-0000-0000C13E0000}"/>
    <cellStyle name="Vejica 2 6 2 5" xfId="1860" xr:uid="{00000000-0005-0000-0000-0000C23E0000}"/>
    <cellStyle name="Vejica 2 6 2 5 2" xfId="5216" xr:uid="{00000000-0005-0000-0000-0000C33E0000}"/>
    <cellStyle name="Vejica 2 6 2 5 2 2" xfId="10303" xr:uid="{00000000-0005-0000-0000-0000C43E0000}"/>
    <cellStyle name="Vejica 2 6 2 5 3" xfId="3417" xr:uid="{00000000-0005-0000-0000-0000C53E0000}"/>
    <cellStyle name="Vejica 2 6 2 5 3 2" xfId="10304" xr:uid="{00000000-0005-0000-0000-0000C63E0000}"/>
    <cellStyle name="Vejica 2 6 2 5 4" xfId="10305" xr:uid="{00000000-0005-0000-0000-0000C73E0000}"/>
    <cellStyle name="Vejica 2 6 2 5 5" xfId="10302" xr:uid="{00000000-0005-0000-0000-0000C83E0000}"/>
    <cellStyle name="Vejica 2 6 2 5 6" xfId="14627" xr:uid="{00000000-0005-0000-0000-0000C93E0000}"/>
    <cellStyle name="Vejica 2 6 2 5 7" xfId="2918" xr:uid="{00000000-0005-0000-0000-0000CA3E0000}"/>
    <cellStyle name="Vejica 2 6 2 6" xfId="1861" xr:uid="{00000000-0005-0000-0000-0000CB3E0000}"/>
    <cellStyle name="Vejica 2 6 2 6 2" xfId="5217" xr:uid="{00000000-0005-0000-0000-0000CC3E0000}"/>
    <cellStyle name="Vejica 2 6 2 6 2 2" xfId="10307" xr:uid="{00000000-0005-0000-0000-0000CD3E0000}"/>
    <cellStyle name="Vejica 2 6 2 6 2 3" xfId="15472" xr:uid="{00000000-0005-0000-0000-0000CE3E0000}"/>
    <cellStyle name="Vejica 2 6 2 6 3" xfId="10306" xr:uid="{00000000-0005-0000-0000-0000CF3E0000}"/>
    <cellStyle name="Vejica 2 6 2 6 4" xfId="15350" xr:uid="{00000000-0005-0000-0000-0000D03E0000}"/>
    <cellStyle name="Vejica 2 6 2 7" xfId="5218" xr:uid="{00000000-0005-0000-0000-0000D13E0000}"/>
    <cellStyle name="Vejica 2 6 2 7 2" xfId="5219" xr:uid="{00000000-0005-0000-0000-0000D23E0000}"/>
    <cellStyle name="Vejica 2 6 2 7 2 2" xfId="10309" xr:uid="{00000000-0005-0000-0000-0000D33E0000}"/>
    <cellStyle name="Vejica 2 6 2 7 3" xfId="10308" xr:uid="{00000000-0005-0000-0000-0000D43E0000}"/>
    <cellStyle name="Vejica 2 6 2 8" xfId="5220" xr:uid="{00000000-0005-0000-0000-0000D53E0000}"/>
    <cellStyle name="Vejica 2 6 2 8 2" xfId="10310" xr:uid="{00000000-0005-0000-0000-0000D63E0000}"/>
    <cellStyle name="Vejica 2 6 2 9" xfId="5197" xr:uid="{00000000-0005-0000-0000-0000D73E0000}"/>
    <cellStyle name="Vejica 2 6 2 9 2" xfId="10311" xr:uid="{00000000-0005-0000-0000-0000D83E0000}"/>
    <cellStyle name="Vejica 2 6 3" xfId="1862" xr:uid="{00000000-0005-0000-0000-0000D93E0000}"/>
    <cellStyle name="Vejica 2 6 3 10" xfId="10312" xr:uid="{00000000-0005-0000-0000-0000DA3E0000}"/>
    <cellStyle name="Vejica 2 6 3 2" xfId="1863" xr:uid="{00000000-0005-0000-0000-0000DB3E0000}"/>
    <cellStyle name="Vejica 2 6 3 2 2" xfId="1864" xr:uid="{00000000-0005-0000-0000-0000DC3E0000}"/>
    <cellStyle name="Vejica 2 6 3 2 2 2" xfId="1865" xr:uid="{00000000-0005-0000-0000-0000DD3E0000}"/>
    <cellStyle name="Vejica 2 6 3 2 2 2 2" xfId="8155" xr:uid="{00000000-0005-0000-0000-0000DE3E0000}"/>
    <cellStyle name="Vejica 2 6 3 2 2 2 2 2" xfId="10316" xr:uid="{00000000-0005-0000-0000-0000DF3E0000}"/>
    <cellStyle name="Vejica 2 6 3 2 2 2 3" xfId="8258" xr:uid="{00000000-0005-0000-0000-0000E03E0000}"/>
    <cellStyle name="Vejica 2 6 3 2 2 2 3 2" xfId="10317" xr:uid="{00000000-0005-0000-0000-0000E13E0000}"/>
    <cellStyle name="Vejica 2 6 3 2 2 2 4" xfId="10315" xr:uid="{00000000-0005-0000-0000-0000E23E0000}"/>
    <cellStyle name="Vejica 2 6 3 2 2 3" xfId="1866" xr:uid="{00000000-0005-0000-0000-0000E33E0000}"/>
    <cellStyle name="Vejica 2 6 3 2 2 3 2" xfId="5224" xr:uid="{00000000-0005-0000-0000-0000E43E0000}"/>
    <cellStyle name="Vejica 2 6 3 2 2 3 2 2" xfId="10319" xr:uid="{00000000-0005-0000-0000-0000E53E0000}"/>
    <cellStyle name="Vejica 2 6 3 2 2 3 3" xfId="3418" xr:uid="{00000000-0005-0000-0000-0000E63E0000}"/>
    <cellStyle name="Vejica 2 6 3 2 2 3 3 2" xfId="10320" xr:uid="{00000000-0005-0000-0000-0000E73E0000}"/>
    <cellStyle name="Vejica 2 6 3 2 2 3 4" xfId="10321" xr:uid="{00000000-0005-0000-0000-0000E83E0000}"/>
    <cellStyle name="Vejica 2 6 3 2 2 3 5" xfId="10318" xr:uid="{00000000-0005-0000-0000-0000E93E0000}"/>
    <cellStyle name="Vejica 2 6 3 2 2 3 6" xfId="14633" xr:uid="{00000000-0005-0000-0000-0000EA3E0000}"/>
    <cellStyle name="Vejica 2 6 3 2 2 3 7" xfId="2924" xr:uid="{00000000-0005-0000-0000-0000EB3E0000}"/>
    <cellStyle name="Vejica 2 6 3 2 2 4" xfId="1867" xr:uid="{00000000-0005-0000-0000-0000EC3E0000}"/>
    <cellStyle name="Vejica 2 6 3 2 2 4 2" xfId="5225" xr:uid="{00000000-0005-0000-0000-0000ED3E0000}"/>
    <cellStyle name="Vejica 2 6 3 2 2 4 2 2" xfId="10323" xr:uid="{00000000-0005-0000-0000-0000EE3E0000}"/>
    <cellStyle name="Vejica 2 6 3 2 2 4 2 3" xfId="15473" xr:uid="{00000000-0005-0000-0000-0000EF3E0000}"/>
    <cellStyle name="Vejica 2 6 3 2 2 4 3" xfId="10322" xr:uid="{00000000-0005-0000-0000-0000F03E0000}"/>
    <cellStyle name="Vejica 2 6 3 2 2 4 4" xfId="15351" xr:uid="{00000000-0005-0000-0000-0000F13E0000}"/>
    <cellStyle name="Vejica 2 6 3 2 2 5" xfId="5226" xr:uid="{00000000-0005-0000-0000-0000F23E0000}"/>
    <cellStyle name="Vejica 2 6 3 2 2 5 2" xfId="5227" xr:uid="{00000000-0005-0000-0000-0000F33E0000}"/>
    <cellStyle name="Vejica 2 6 3 2 2 5 2 2" xfId="10325" xr:uid="{00000000-0005-0000-0000-0000F43E0000}"/>
    <cellStyle name="Vejica 2 6 3 2 2 5 3" xfId="10324" xr:uid="{00000000-0005-0000-0000-0000F53E0000}"/>
    <cellStyle name="Vejica 2 6 3 2 2 6" xfId="5228" xr:uid="{00000000-0005-0000-0000-0000F63E0000}"/>
    <cellStyle name="Vejica 2 6 3 2 2 6 2" xfId="10326" xr:uid="{00000000-0005-0000-0000-0000F73E0000}"/>
    <cellStyle name="Vejica 2 6 3 2 2 7" xfId="5223" xr:uid="{00000000-0005-0000-0000-0000F83E0000}"/>
    <cellStyle name="Vejica 2 6 3 2 2 7 2" xfId="10327" xr:uid="{00000000-0005-0000-0000-0000F93E0000}"/>
    <cellStyle name="Vejica 2 6 3 2 2 8" xfId="10314" xr:uid="{00000000-0005-0000-0000-0000FA3E0000}"/>
    <cellStyle name="Vejica 2 6 3 2 3" xfId="1868" xr:uid="{00000000-0005-0000-0000-0000FB3E0000}"/>
    <cellStyle name="Vejica 2 6 3 2 3 2" xfId="7873" xr:uid="{00000000-0005-0000-0000-0000FC3E0000}"/>
    <cellStyle name="Vejica 2 6 3 2 3 2 2" xfId="10329" xr:uid="{00000000-0005-0000-0000-0000FD3E0000}"/>
    <cellStyle name="Vejica 2 6 3 2 3 3" xfId="8269" xr:uid="{00000000-0005-0000-0000-0000FE3E0000}"/>
    <cellStyle name="Vejica 2 6 3 2 3 3 2" xfId="10330" xr:uid="{00000000-0005-0000-0000-0000FF3E0000}"/>
    <cellStyle name="Vejica 2 6 3 2 3 4" xfId="10328" xr:uid="{00000000-0005-0000-0000-0000003F0000}"/>
    <cellStyle name="Vejica 2 6 3 2 4" xfId="1869" xr:uid="{00000000-0005-0000-0000-0000013F0000}"/>
    <cellStyle name="Vejica 2 6 3 2 4 2" xfId="5229" xr:uid="{00000000-0005-0000-0000-0000023F0000}"/>
    <cellStyle name="Vejica 2 6 3 2 4 2 2" xfId="10332" xr:uid="{00000000-0005-0000-0000-0000033F0000}"/>
    <cellStyle name="Vejica 2 6 3 2 4 3" xfId="3419" xr:uid="{00000000-0005-0000-0000-0000043F0000}"/>
    <cellStyle name="Vejica 2 6 3 2 4 3 2" xfId="10333" xr:uid="{00000000-0005-0000-0000-0000053F0000}"/>
    <cellStyle name="Vejica 2 6 3 2 4 4" xfId="10334" xr:uid="{00000000-0005-0000-0000-0000063F0000}"/>
    <cellStyle name="Vejica 2 6 3 2 4 5" xfId="10331" xr:uid="{00000000-0005-0000-0000-0000073F0000}"/>
    <cellStyle name="Vejica 2 6 3 2 4 6" xfId="14632" xr:uid="{00000000-0005-0000-0000-0000083F0000}"/>
    <cellStyle name="Vejica 2 6 3 2 4 7" xfId="2923" xr:uid="{00000000-0005-0000-0000-0000093F0000}"/>
    <cellStyle name="Vejica 2 6 3 2 5" xfId="1870" xr:uid="{00000000-0005-0000-0000-00000A3F0000}"/>
    <cellStyle name="Vejica 2 6 3 2 5 2" xfId="5230" xr:uid="{00000000-0005-0000-0000-00000B3F0000}"/>
    <cellStyle name="Vejica 2 6 3 2 5 2 2" xfId="10336" xr:uid="{00000000-0005-0000-0000-00000C3F0000}"/>
    <cellStyle name="Vejica 2 6 3 2 5 2 3" xfId="15474" xr:uid="{00000000-0005-0000-0000-00000D3F0000}"/>
    <cellStyle name="Vejica 2 6 3 2 5 3" xfId="10335" xr:uid="{00000000-0005-0000-0000-00000E3F0000}"/>
    <cellStyle name="Vejica 2 6 3 2 5 4" xfId="15352" xr:uid="{00000000-0005-0000-0000-00000F3F0000}"/>
    <cellStyle name="Vejica 2 6 3 2 6" xfId="5231" xr:uid="{00000000-0005-0000-0000-0000103F0000}"/>
    <cellStyle name="Vejica 2 6 3 2 6 2" xfId="5232" xr:uid="{00000000-0005-0000-0000-0000113F0000}"/>
    <cellStyle name="Vejica 2 6 3 2 6 2 2" xfId="10338" xr:uid="{00000000-0005-0000-0000-0000123F0000}"/>
    <cellStyle name="Vejica 2 6 3 2 6 3" xfId="10337" xr:uid="{00000000-0005-0000-0000-0000133F0000}"/>
    <cellStyle name="Vejica 2 6 3 2 7" xfId="5233" xr:uid="{00000000-0005-0000-0000-0000143F0000}"/>
    <cellStyle name="Vejica 2 6 3 2 7 2" xfId="10339" xr:uid="{00000000-0005-0000-0000-0000153F0000}"/>
    <cellStyle name="Vejica 2 6 3 2 8" xfId="5222" xr:uid="{00000000-0005-0000-0000-0000163F0000}"/>
    <cellStyle name="Vejica 2 6 3 2 8 2" xfId="10340" xr:uid="{00000000-0005-0000-0000-0000173F0000}"/>
    <cellStyle name="Vejica 2 6 3 2 9" xfId="10313" xr:uid="{00000000-0005-0000-0000-0000183F0000}"/>
    <cellStyle name="Vejica 2 6 3 3" xfId="1871" xr:uid="{00000000-0005-0000-0000-0000193F0000}"/>
    <cellStyle name="Vejica 2 6 3 3 2" xfId="1872" xr:uid="{00000000-0005-0000-0000-00001A3F0000}"/>
    <cellStyle name="Vejica 2 6 3 3 2 2" xfId="8129" xr:uid="{00000000-0005-0000-0000-00001B3F0000}"/>
    <cellStyle name="Vejica 2 6 3 3 2 2 2" xfId="10343" xr:uid="{00000000-0005-0000-0000-00001C3F0000}"/>
    <cellStyle name="Vejica 2 6 3 3 2 3" xfId="8264" xr:uid="{00000000-0005-0000-0000-00001D3F0000}"/>
    <cellStyle name="Vejica 2 6 3 3 2 3 2" xfId="10344" xr:uid="{00000000-0005-0000-0000-00001E3F0000}"/>
    <cellStyle name="Vejica 2 6 3 3 2 4" xfId="10342" xr:uid="{00000000-0005-0000-0000-00001F3F0000}"/>
    <cellStyle name="Vejica 2 6 3 3 3" xfId="1873" xr:uid="{00000000-0005-0000-0000-0000203F0000}"/>
    <cellStyle name="Vejica 2 6 3 3 3 2" xfId="5235" xr:uid="{00000000-0005-0000-0000-0000213F0000}"/>
    <cellStyle name="Vejica 2 6 3 3 3 2 2" xfId="10346" xr:uid="{00000000-0005-0000-0000-0000223F0000}"/>
    <cellStyle name="Vejica 2 6 3 3 3 3" xfId="3420" xr:uid="{00000000-0005-0000-0000-0000233F0000}"/>
    <cellStyle name="Vejica 2 6 3 3 3 3 2" xfId="10347" xr:uid="{00000000-0005-0000-0000-0000243F0000}"/>
    <cellStyle name="Vejica 2 6 3 3 3 4" xfId="10348" xr:uid="{00000000-0005-0000-0000-0000253F0000}"/>
    <cellStyle name="Vejica 2 6 3 3 3 5" xfId="10345" xr:uid="{00000000-0005-0000-0000-0000263F0000}"/>
    <cellStyle name="Vejica 2 6 3 3 3 6" xfId="14634" xr:uid="{00000000-0005-0000-0000-0000273F0000}"/>
    <cellStyle name="Vejica 2 6 3 3 3 7" xfId="2925" xr:uid="{00000000-0005-0000-0000-0000283F0000}"/>
    <cellStyle name="Vejica 2 6 3 3 4" xfId="1874" xr:uid="{00000000-0005-0000-0000-0000293F0000}"/>
    <cellStyle name="Vejica 2 6 3 3 4 2" xfId="5236" xr:uid="{00000000-0005-0000-0000-00002A3F0000}"/>
    <cellStyle name="Vejica 2 6 3 3 4 2 2" xfId="10350" xr:uid="{00000000-0005-0000-0000-00002B3F0000}"/>
    <cellStyle name="Vejica 2 6 3 3 4 2 3" xfId="15475" xr:uid="{00000000-0005-0000-0000-00002C3F0000}"/>
    <cellStyle name="Vejica 2 6 3 3 4 3" xfId="10349" xr:uid="{00000000-0005-0000-0000-00002D3F0000}"/>
    <cellStyle name="Vejica 2 6 3 3 4 4" xfId="15353" xr:uid="{00000000-0005-0000-0000-00002E3F0000}"/>
    <cellStyle name="Vejica 2 6 3 3 5" xfId="5237" xr:uid="{00000000-0005-0000-0000-00002F3F0000}"/>
    <cellStyle name="Vejica 2 6 3 3 5 2" xfId="5238" xr:uid="{00000000-0005-0000-0000-0000303F0000}"/>
    <cellStyle name="Vejica 2 6 3 3 5 2 2" xfId="10352" xr:uid="{00000000-0005-0000-0000-0000313F0000}"/>
    <cellStyle name="Vejica 2 6 3 3 5 3" xfId="10351" xr:uid="{00000000-0005-0000-0000-0000323F0000}"/>
    <cellStyle name="Vejica 2 6 3 3 6" xfId="5239" xr:uid="{00000000-0005-0000-0000-0000333F0000}"/>
    <cellStyle name="Vejica 2 6 3 3 6 2" xfId="10353" xr:uid="{00000000-0005-0000-0000-0000343F0000}"/>
    <cellStyle name="Vejica 2 6 3 3 7" xfId="5234" xr:uid="{00000000-0005-0000-0000-0000353F0000}"/>
    <cellStyle name="Vejica 2 6 3 3 7 2" xfId="10354" xr:uid="{00000000-0005-0000-0000-0000363F0000}"/>
    <cellStyle name="Vejica 2 6 3 3 8" xfId="10341" xr:uid="{00000000-0005-0000-0000-0000373F0000}"/>
    <cellStyle name="Vejica 2 6 3 4" xfId="1875" xr:uid="{00000000-0005-0000-0000-0000383F0000}"/>
    <cellStyle name="Vejica 2 6 3 4 2" xfId="8229" xr:uid="{00000000-0005-0000-0000-0000393F0000}"/>
    <cellStyle name="Vejica 2 6 3 4 2 2" xfId="10356" xr:uid="{00000000-0005-0000-0000-00003A3F0000}"/>
    <cellStyle name="Vejica 2 6 3 4 3" xfId="8278" xr:uid="{00000000-0005-0000-0000-00003B3F0000}"/>
    <cellStyle name="Vejica 2 6 3 4 3 2" xfId="10357" xr:uid="{00000000-0005-0000-0000-00003C3F0000}"/>
    <cellStyle name="Vejica 2 6 3 4 4" xfId="10355" xr:uid="{00000000-0005-0000-0000-00003D3F0000}"/>
    <cellStyle name="Vejica 2 6 3 5" xfId="1876" xr:uid="{00000000-0005-0000-0000-00003E3F0000}"/>
    <cellStyle name="Vejica 2 6 3 5 2" xfId="5240" xr:uid="{00000000-0005-0000-0000-00003F3F0000}"/>
    <cellStyle name="Vejica 2 6 3 5 2 2" xfId="10359" xr:uid="{00000000-0005-0000-0000-0000403F0000}"/>
    <cellStyle name="Vejica 2 6 3 5 3" xfId="3421" xr:uid="{00000000-0005-0000-0000-0000413F0000}"/>
    <cellStyle name="Vejica 2 6 3 5 3 2" xfId="10360" xr:uid="{00000000-0005-0000-0000-0000423F0000}"/>
    <cellStyle name="Vejica 2 6 3 5 4" xfId="10361" xr:uid="{00000000-0005-0000-0000-0000433F0000}"/>
    <cellStyle name="Vejica 2 6 3 5 5" xfId="10358" xr:uid="{00000000-0005-0000-0000-0000443F0000}"/>
    <cellStyle name="Vejica 2 6 3 5 6" xfId="14631" xr:uid="{00000000-0005-0000-0000-0000453F0000}"/>
    <cellStyle name="Vejica 2 6 3 5 7" xfId="2922" xr:uid="{00000000-0005-0000-0000-0000463F0000}"/>
    <cellStyle name="Vejica 2 6 3 6" xfId="1877" xr:uid="{00000000-0005-0000-0000-0000473F0000}"/>
    <cellStyle name="Vejica 2 6 3 6 2" xfId="5241" xr:uid="{00000000-0005-0000-0000-0000483F0000}"/>
    <cellStyle name="Vejica 2 6 3 6 2 2" xfId="10363" xr:uid="{00000000-0005-0000-0000-0000493F0000}"/>
    <cellStyle name="Vejica 2 6 3 6 2 3" xfId="15476" xr:uid="{00000000-0005-0000-0000-00004A3F0000}"/>
    <cellStyle name="Vejica 2 6 3 6 3" xfId="10362" xr:uid="{00000000-0005-0000-0000-00004B3F0000}"/>
    <cellStyle name="Vejica 2 6 3 6 4" xfId="15354" xr:uid="{00000000-0005-0000-0000-00004C3F0000}"/>
    <cellStyle name="Vejica 2 6 3 7" xfId="5242" xr:uid="{00000000-0005-0000-0000-00004D3F0000}"/>
    <cellStyle name="Vejica 2 6 3 7 2" xfId="5243" xr:uid="{00000000-0005-0000-0000-00004E3F0000}"/>
    <cellStyle name="Vejica 2 6 3 7 2 2" xfId="10365" xr:uid="{00000000-0005-0000-0000-00004F3F0000}"/>
    <cellStyle name="Vejica 2 6 3 7 3" xfId="10364" xr:uid="{00000000-0005-0000-0000-0000503F0000}"/>
    <cellStyle name="Vejica 2 6 3 8" xfId="5244" xr:uid="{00000000-0005-0000-0000-0000513F0000}"/>
    <cellStyle name="Vejica 2 6 3 8 2" xfId="10366" xr:uid="{00000000-0005-0000-0000-0000523F0000}"/>
    <cellStyle name="Vejica 2 6 3 9" xfId="5221" xr:uid="{00000000-0005-0000-0000-0000533F0000}"/>
    <cellStyle name="Vejica 2 6 3 9 2" xfId="10367" xr:uid="{00000000-0005-0000-0000-0000543F0000}"/>
    <cellStyle name="Vejica 2 6 4" xfId="1878" xr:uid="{00000000-0005-0000-0000-0000553F0000}"/>
    <cellStyle name="Vejica 2 6 4 2" xfId="1879" xr:uid="{00000000-0005-0000-0000-0000563F0000}"/>
    <cellStyle name="Vejica 2 6 4 2 2" xfId="1880" xr:uid="{00000000-0005-0000-0000-0000573F0000}"/>
    <cellStyle name="Vejica 2 6 4 2 2 2" xfId="7872" xr:uid="{00000000-0005-0000-0000-0000583F0000}"/>
    <cellStyle name="Vejica 2 6 4 2 2 2 2" xfId="10371" xr:uid="{00000000-0005-0000-0000-0000593F0000}"/>
    <cellStyle name="Vejica 2 6 4 2 2 3" xfId="8266" xr:uid="{00000000-0005-0000-0000-00005A3F0000}"/>
    <cellStyle name="Vejica 2 6 4 2 2 3 2" xfId="10372" xr:uid="{00000000-0005-0000-0000-00005B3F0000}"/>
    <cellStyle name="Vejica 2 6 4 2 2 4" xfId="10370" xr:uid="{00000000-0005-0000-0000-00005C3F0000}"/>
    <cellStyle name="Vejica 2 6 4 2 3" xfId="1881" xr:uid="{00000000-0005-0000-0000-00005D3F0000}"/>
    <cellStyle name="Vejica 2 6 4 2 3 2" xfId="5247" xr:uid="{00000000-0005-0000-0000-00005E3F0000}"/>
    <cellStyle name="Vejica 2 6 4 2 3 2 2" xfId="10374" xr:uid="{00000000-0005-0000-0000-00005F3F0000}"/>
    <cellStyle name="Vejica 2 6 4 2 3 3" xfId="3422" xr:uid="{00000000-0005-0000-0000-0000603F0000}"/>
    <cellStyle name="Vejica 2 6 4 2 3 3 2" xfId="10375" xr:uid="{00000000-0005-0000-0000-0000613F0000}"/>
    <cellStyle name="Vejica 2 6 4 2 3 4" xfId="10376" xr:uid="{00000000-0005-0000-0000-0000623F0000}"/>
    <cellStyle name="Vejica 2 6 4 2 3 5" xfId="10373" xr:uid="{00000000-0005-0000-0000-0000633F0000}"/>
    <cellStyle name="Vejica 2 6 4 2 3 6" xfId="14636" xr:uid="{00000000-0005-0000-0000-0000643F0000}"/>
    <cellStyle name="Vejica 2 6 4 2 3 7" xfId="2927" xr:uid="{00000000-0005-0000-0000-0000653F0000}"/>
    <cellStyle name="Vejica 2 6 4 2 4" xfId="1882" xr:uid="{00000000-0005-0000-0000-0000663F0000}"/>
    <cellStyle name="Vejica 2 6 4 2 4 2" xfId="5248" xr:uid="{00000000-0005-0000-0000-0000673F0000}"/>
    <cellStyle name="Vejica 2 6 4 2 4 2 2" xfId="10378" xr:uid="{00000000-0005-0000-0000-0000683F0000}"/>
    <cellStyle name="Vejica 2 6 4 2 4 2 3" xfId="15477" xr:uid="{00000000-0005-0000-0000-0000693F0000}"/>
    <cellStyle name="Vejica 2 6 4 2 4 3" xfId="10377" xr:uid="{00000000-0005-0000-0000-00006A3F0000}"/>
    <cellStyle name="Vejica 2 6 4 2 4 4" xfId="15355" xr:uid="{00000000-0005-0000-0000-00006B3F0000}"/>
    <cellStyle name="Vejica 2 6 4 2 5" xfId="5249" xr:uid="{00000000-0005-0000-0000-00006C3F0000}"/>
    <cellStyle name="Vejica 2 6 4 2 5 2" xfId="5250" xr:uid="{00000000-0005-0000-0000-00006D3F0000}"/>
    <cellStyle name="Vejica 2 6 4 2 5 2 2" xfId="10380" xr:uid="{00000000-0005-0000-0000-00006E3F0000}"/>
    <cellStyle name="Vejica 2 6 4 2 5 3" xfId="10379" xr:uid="{00000000-0005-0000-0000-00006F3F0000}"/>
    <cellStyle name="Vejica 2 6 4 2 6" xfId="5251" xr:uid="{00000000-0005-0000-0000-0000703F0000}"/>
    <cellStyle name="Vejica 2 6 4 2 6 2" xfId="10381" xr:uid="{00000000-0005-0000-0000-0000713F0000}"/>
    <cellStyle name="Vejica 2 6 4 2 7" xfId="5246" xr:uid="{00000000-0005-0000-0000-0000723F0000}"/>
    <cellStyle name="Vejica 2 6 4 2 7 2" xfId="10382" xr:uid="{00000000-0005-0000-0000-0000733F0000}"/>
    <cellStyle name="Vejica 2 6 4 2 8" xfId="10369" xr:uid="{00000000-0005-0000-0000-0000743F0000}"/>
    <cellStyle name="Vejica 2 6 4 3" xfId="1883" xr:uid="{00000000-0005-0000-0000-0000753F0000}"/>
    <cellStyle name="Vejica 2 6 4 3 2" xfId="7871" xr:uid="{00000000-0005-0000-0000-0000763F0000}"/>
    <cellStyle name="Vejica 2 6 4 3 2 2" xfId="10384" xr:uid="{00000000-0005-0000-0000-0000773F0000}"/>
    <cellStyle name="Vejica 2 6 4 3 3" xfId="8274" xr:uid="{00000000-0005-0000-0000-0000783F0000}"/>
    <cellStyle name="Vejica 2 6 4 3 3 2" xfId="10385" xr:uid="{00000000-0005-0000-0000-0000793F0000}"/>
    <cellStyle name="Vejica 2 6 4 3 4" xfId="10383" xr:uid="{00000000-0005-0000-0000-00007A3F0000}"/>
    <cellStyle name="Vejica 2 6 4 4" xfId="1884" xr:uid="{00000000-0005-0000-0000-00007B3F0000}"/>
    <cellStyle name="Vejica 2 6 4 4 2" xfId="5252" xr:uid="{00000000-0005-0000-0000-00007C3F0000}"/>
    <cellStyle name="Vejica 2 6 4 4 2 2" xfId="10387" xr:uid="{00000000-0005-0000-0000-00007D3F0000}"/>
    <cellStyle name="Vejica 2 6 4 4 3" xfId="3423" xr:uid="{00000000-0005-0000-0000-00007E3F0000}"/>
    <cellStyle name="Vejica 2 6 4 4 3 2" xfId="10388" xr:uid="{00000000-0005-0000-0000-00007F3F0000}"/>
    <cellStyle name="Vejica 2 6 4 4 4" xfId="10389" xr:uid="{00000000-0005-0000-0000-0000803F0000}"/>
    <cellStyle name="Vejica 2 6 4 4 5" xfId="10386" xr:uid="{00000000-0005-0000-0000-0000813F0000}"/>
    <cellStyle name="Vejica 2 6 4 4 6" xfId="14635" xr:uid="{00000000-0005-0000-0000-0000823F0000}"/>
    <cellStyle name="Vejica 2 6 4 4 7" xfId="2926" xr:uid="{00000000-0005-0000-0000-0000833F0000}"/>
    <cellStyle name="Vejica 2 6 4 5" xfId="1885" xr:uid="{00000000-0005-0000-0000-0000843F0000}"/>
    <cellStyle name="Vejica 2 6 4 5 2" xfId="5253" xr:uid="{00000000-0005-0000-0000-0000853F0000}"/>
    <cellStyle name="Vejica 2 6 4 5 2 2" xfId="10391" xr:uid="{00000000-0005-0000-0000-0000863F0000}"/>
    <cellStyle name="Vejica 2 6 4 5 2 3" xfId="15478" xr:uid="{00000000-0005-0000-0000-0000873F0000}"/>
    <cellStyle name="Vejica 2 6 4 5 3" xfId="10390" xr:uid="{00000000-0005-0000-0000-0000883F0000}"/>
    <cellStyle name="Vejica 2 6 4 5 4" xfId="15356" xr:uid="{00000000-0005-0000-0000-0000893F0000}"/>
    <cellStyle name="Vejica 2 6 4 6" xfId="5254" xr:uid="{00000000-0005-0000-0000-00008A3F0000}"/>
    <cellStyle name="Vejica 2 6 4 6 2" xfId="5255" xr:uid="{00000000-0005-0000-0000-00008B3F0000}"/>
    <cellStyle name="Vejica 2 6 4 6 2 2" xfId="10393" xr:uid="{00000000-0005-0000-0000-00008C3F0000}"/>
    <cellStyle name="Vejica 2 6 4 6 3" xfId="10392" xr:uid="{00000000-0005-0000-0000-00008D3F0000}"/>
    <cellStyle name="Vejica 2 6 4 7" xfId="5256" xr:uid="{00000000-0005-0000-0000-00008E3F0000}"/>
    <cellStyle name="Vejica 2 6 4 7 2" xfId="10394" xr:uid="{00000000-0005-0000-0000-00008F3F0000}"/>
    <cellStyle name="Vejica 2 6 4 8" xfId="5245" xr:uid="{00000000-0005-0000-0000-0000903F0000}"/>
    <cellStyle name="Vejica 2 6 4 8 2" xfId="10395" xr:uid="{00000000-0005-0000-0000-0000913F0000}"/>
    <cellStyle name="Vejica 2 6 4 9" xfId="10368" xr:uid="{00000000-0005-0000-0000-0000923F0000}"/>
    <cellStyle name="Vejica 2 6 5" xfId="1886" xr:uid="{00000000-0005-0000-0000-0000933F0000}"/>
    <cellStyle name="Vejica 2 6 5 2" xfId="1887" xr:uid="{00000000-0005-0000-0000-0000943F0000}"/>
    <cellStyle name="Vejica 2 6 5 2 2" xfId="7869" xr:uid="{00000000-0005-0000-0000-0000953F0000}"/>
    <cellStyle name="Vejica 2 6 5 2 2 2" xfId="10398" xr:uid="{00000000-0005-0000-0000-0000963F0000}"/>
    <cellStyle name="Vejica 2 6 5 2 3" xfId="8254" xr:uid="{00000000-0005-0000-0000-0000973F0000}"/>
    <cellStyle name="Vejica 2 6 5 2 3 2" xfId="10399" xr:uid="{00000000-0005-0000-0000-0000983F0000}"/>
    <cellStyle name="Vejica 2 6 5 2 4" xfId="10397" xr:uid="{00000000-0005-0000-0000-0000993F0000}"/>
    <cellStyle name="Vejica 2 6 5 3" xfId="1888" xr:uid="{00000000-0005-0000-0000-00009A3F0000}"/>
    <cellStyle name="Vejica 2 6 5 3 2" xfId="5258" xr:uid="{00000000-0005-0000-0000-00009B3F0000}"/>
    <cellStyle name="Vejica 2 6 5 3 2 2" xfId="10401" xr:uid="{00000000-0005-0000-0000-00009C3F0000}"/>
    <cellStyle name="Vejica 2 6 5 3 3" xfId="3424" xr:uid="{00000000-0005-0000-0000-00009D3F0000}"/>
    <cellStyle name="Vejica 2 6 5 3 3 2" xfId="10402" xr:uid="{00000000-0005-0000-0000-00009E3F0000}"/>
    <cellStyle name="Vejica 2 6 5 3 4" xfId="10403" xr:uid="{00000000-0005-0000-0000-00009F3F0000}"/>
    <cellStyle name="Vejica 2 6 5 3 5" xfId="10400" xr:uid="{00000000-0005-0000-0000-0000A03F0000}"/>
    <cellStyle name="Vejica 2 6 5 3 6" xfId="14637" xr:uid="{00000000-0005-0000-0000-0000A13F0000}"/>
    <cellStyle name="Vejica 2 6 5 3 7" xfId="2928" xr:uid="{00000000-0005-0000-0000-0000A23F0000}"/>
    <cellStyle name="Vejica 2 6 5 4" xfId="1889" xr:uid="{00000000-0005-0000-0000-0000A33F0000}"/>
    <cellStyle name="Vejica 2 6 5 4 2" xfId="5259" xr:uid="{00000000-0005-0000-0000-0000A43F0000}"/>
    <cellStyle name="Vejica 2 6 5 4 2 2" xfId="10405" xr:uid="{00000000-0005-0000-0000-0000A53F0000}"/>
    <cellStyle name="Vejica 2 6 5 4 2 3" xfId="15479" xr:uid="{00000000-0005-0000-0000-0000A63F0000}"/>
    <cellStyle name="Vejica 2 6 5 4 3" xfId="10404" xr:uid="{00000000-0005-0000-0000-0000A73F0000}"/>
    <cellStyle name="Vejica 2 6 5 4 4" xfId="15357" xr:uid="{00000000-0005-0000-0000-0000A83F0000}"/>
    <cellStyle name="Vejica 2 6 5 5" xfId="5260" xr:uid="{00000000-0005-0000-0000-0000A93F0000}"/>
    <cellStyle name="Vejica 2 6 5 5 2" xfId="5261" xr:uid="{00000000-0005-0000-0000-0000AA3F0000}"/>
    <cellStyle name="Vejica 2 6 5 5 2 2" xfId="10407" xr:uid="{00000000-0005-0000-0000-0000AB3F0000}"/>
    <cellStyle name="Vejica 2 6 5 5 3" xfId="10406" xr:uid="{00000000-0005-0000-0000-0000AC3F0000}"/>
    <cellStyle name="Vejica 2 6 5 6" xfId="5262" xr:uid="{00000000-0005-0000-0000-0000AD3F0000}"/>
    <cellStyle name="Vejica 2 6 5 6 2" xfId="10408" xr:uid="{00000000-0005-0000-0000-0000AE3F0000}"/>
    <cellStyle name="Vejica 2 6 5 7" xfId="5257" xr:uid="{00000000-0005-0000-0000-0000AF3F0000}"/>
    <cellStyle name="Vejica 2 6 5 7 2" xfId="10409" xr:uid="{00000000-0005-0000-0000-0000B03F0000}"/>
    <cellStyle name="Vejica 2 6 5 8" xfId="10396" xr:uid="{00000000-0005-0000-0000-0000B13F0000}"/>
    <cellStyle name="Vejica 2 6 6" xfId="1890" xr:uid="{00000000-0005-0000-0000-0000B23F0000}"/>
    <cellStyle name="Vejica 2 6 6 2" xfId="8165" xr:uid="{00000000-0005-0000-0000-0000B33F0000}"/>
    <cellStyle name="Vejica 2 6 6 2 2" xfId="10411" xr:uid="{00000000-0005-0000-0000-0000B43F0000}"/>
    <cellStyle name="Vejica 2 6 6 3" xfId="7271" xr:uid="{00000000-0005-0000-0000-0000B53F0000}"/>
    <cellStyle name="Vejica 2 6 6 3 2" xfId="10412" xr:uid="{00000000-0005-0000-0000-0000B63F0000}"/>
    <cellStyle name="Vejica 2 6 6 4" xfId="10410" xr:uid="{00000000-0005-0000-0000-0000B73F0000}"/>
    <cellStyle name="Vejica 2 6 7" xfId="1891" xr:uid="{00000000-0005-0000-0000-0000B83F0000}"/>
    <cellStyle name="Vejica 2 6 7 2" xfId="5263" xr:uid="{00000000-0005-0000-0000-0000B93F0000}"/>
    <cellStyle name="Vejica 2 6 7 2 2" xfId="10414" xr:uid="{00000000-0005-0000-0000-0000BA3F0000}"/>
    <cellStyle name="Vejica 2 6 7 3" xfId="3425" xr:uid="{00000000-0005-0000-0000-0000BB3F0000}"/>
    <cellStyle name="Vejica 2 6 7 3 2" xfId="10415" xr:uid="{00000000-0005-0000-0000-0000BC3F0000}"/>
    <cellStyle name="Vejica 2 6 7 4" xfId="10416" xr:uid="{00000000-0005-0000-0000-0000BD3F0000}"/>
    <cellStyle name="Vejica 2 6 7 5" xfId="10413" xr:uid="{00000000-0005-0000-0000-0000BE3F0000}"/>
    <cellStyle name="Vejica 2 6 7 6" xfId="14626" xr:uid="{00000000-0005-0000-0000-0000BF3F0000}"/>
    <cellStyle name="Vejica 2 6 7 7" xfId="2917" xr:uid="{00000000-0005-0000-0000-0000C03F0000}"/>
    <cellStyle name="Vejica 2 6 8" xfId="1892" xr:uid="{00000000-0005-0000-0000-0000C13F0000}"/>
    <cellStyle name="Vejica 2 6 8 2" xfId="5264" xr:uid="{00000000-0005-0000-0000-0000C23F0000}"/>
    <cellStyle name="Vejica 2 6 8 2 2" xfId="10418" xr:uid="{00000000-0005-0000-0000-0000C33F0000}"/>
    <cellStyle name="Vejica 2 6 8 2 3" xfId="15480" xr:uid="{00000000-0005-0000-0000-0000C43F0000}"/>
    <cellStyle name="Vejica 2 6 8 3" xfId="10417" xr:uid="{00000000-0005-0000-0000-0000C53F0000}"/>
    <cellStyle name="Vejica 2 6 8 4" xfId="15358" xr:uid="{00000000-0005-0000-0000-0000C63F0000}"/>
    <cellStyle name="Vejica 2 6 9" xfId="5265" xr:uid="{00000000-0005-0000-0000-0000C73F0000}"/>
    <cellStyle name="Vejica 2 6 9 2" xfId="5266" xr:uid="{00000000-0005-0000-0000-0000C83F0000}"/>
    <cellStyle name="Vejica 2 6 9 2 2" xfId="10420" xr:uid="{00000000-0005-0000-0000-0000C93F0000}"/>
    <cellStyle name="Vejica 2 6 9 3" xfId="10419" xr:uid="{00000000-0005-0000-0000-0000CA3F0000}"/>
    <cellStyle name="Vejica 2 7" xfId="1893" xr:uid="{00000000-0005-0000-0000-0000CB3F0000}"/>
    <cellStyle name="Vejica 2 7 10" xfId="5268" xr:uid="{00000000-0005-0000-0000-0000CC3F0000}"/>
    <cellStyle name="Vejica 2 7 10 2" xfId="10422" xr:uid="{00000000-0005-0000-0000-0000CD3F0000}"/>
    <cellStyle name="Vejica 2 7 11" xfId="5267" xr:uid="{00000000-0005-0000-0000-0000CE3F0000}"/>
    <cellStyle name="Vejica 2 7 11 2" xfId="10423" xr:uid="{00000000-0005-0000-0000-0000CF3F0000}"/>
    <cellStyle name="Vejica 2 7 12" xfId="10421" xr:uid="{00000000-0005-0000-0000-0000D03F0000}"/>
    <cellStyle name="Vejica 2 7 2" xfId="1894" xr:uid="{00000000-0005-0000-0000-0000D13F0000}"/>
    <cellStyle name="Vejica 2 7 2 10" xfId="5269" xr:uid="{00000000-0005-0000-0000-0000D23F0000}"/>
    <cellStyle name="Vejica 2 7 2 10 2" xfId="10425" xr:uid="{00000000-0005-0000-0000-0000D33F0000}"/>
    <cellStyle name="Vejica 2 7 2 11" xfId="10424" xr:uid="{00000000-0005-0000-0000-0000D43F0000}"/>
    <cellStyle name="Vejica 2 7 2 2" xfId="1895" xr:uid="{00000000-0005-0000-0000-0000D53F0000}"/>
    <cellStyle name="Vejica 2 7 2 2 2" xfId="1896" xr:uid="{00000000-0005-0000-0000-0000D63F0000}"/>
    <cellStyle name="Vejica 2 7 2 2 2 2" xfId="1897" xr:uid="{00000000-0005-0000-0000-0000D73F0000}"/>
    <cellStyle name="Vejica 2 7 2 2 2 2 2" xfId="7870" xr:uid="{00000000-0005-0000-0000-0000D83F0000}"/>
    <cellStyle name="Vejica 2 7 2 2 2 2 2 2" xfId="10429" xr:uid="{00000000-0005-0000-0000-0000D93F0000}"/>
    <cellStyle name="Vejica 2 7 2 2 2 2 3" xfId="2756" xr:uid="{00000000-0005-0000-0000-0000DA3F0000}"/>
    <cellStyle name="Vejica 2 7 2 2 2 2 3 2" xfId="10430" xr:uid="{00000000-0005-0000-0000-0000DB3F0000}"/>
    <cellStyle name="Vejica 2 7 2 2 2 2 4" xfId="10428" xr:uid="{00000000-0005-0000-0000-0000DC3F0000}"/>
    <cellStyle name="Vejica 2 7 2 2 2 3" xfId="1898" xr:uid="{00000000-0005-0000-0000-0000DD3F0000}"/>
    <cellStyle name="Vejica 2 7 2 2 2 3 2" xfId="5272" xr:uid="{00000000-0005-0000-0000-0000DE3F0000}"/>
    <cellStyle name="Vejica 2 7 2 2 2 3 2 2" xfId="10432" xr:uid="{00000000-0005-0000-0000-0000DF3F0000}"/>
    <cellStyle name="Vejica 2 7 2 2 2 3 3" xfId="3426" xr:uid="{00000000-0005-0000-0000-0000E03F0000}"/>
    <cellStyle name="Vejica 2 7 2 2 2 3 3 2" xfId="10433" xr:uid="{00000000-0005-0000-0000-0000E13F0000}"/>
    <cellStyle name="Vejica 2 7 2 2 2 3 4" xfId="10434" xr:uid="{00000000-0005-0000-0000-0000E23F0000}"/>
    <cellStyle name="Vejica 2 7 2 2 2 3 5" xfId="10431" xr:uid="{00000000-0005-0000-0000-0000E33F0000}"/>
    <cellStyle name="Vejica 2 7 2 2 2 3 6" xfId="14641" xr:uid="{00000000-0005-0000-0000-0000E43F0000}"/>
    <cellStyle name="Vejica 2 7 2 2 2 3 7" xfId="2932" xr:uid="{00000000-0005-0000-0000-0000E53F0000}"/>
    <cellStyle name="Vejica 2 7 2 2 2 4" xfId="1899" xr:uid="{00000000-0005-0000-0000-0000E63F0000}"/>
    <cellStyle name="Vejica 2 7 2 2 2 4 2" xfId="5273" xr:uid="{00000000-0005-0000-0000-0000E73F0000}"/>
    <cellStyle name="Vejica 2 7 2 2 2 4 2 2" xfId="10436" xr:uid="{00000000-0005-0000-0000-0000E83F0000}"/>
    <cellStyle name="Vejica 2 7 2 2 2 4 2 3" xfId="15481" xr:uid="{00000000-0005-0000-0000-0000E93F0000}"/>
    <cellStyle name="Vejica 2 7 2 2 2 4 3" xfId="10435" xr:uid="{00000000-0005-0000-0000-0000EA3F0000}"/>
    <cellStyle name="Vejica 2 7 2 2 2 4 4" xfId="15359" xr:uid="{00000000-0005-0000-0000-0000EB3F0000}"/>
    <cellStyle name="Vejica 2 7 2 2 2 5" xfId="5274" xr:uid="{00000000-0005-0000-0000-0000EC3F0000}"/>
    <cellStyle name="Vejica 2 7 2 2 2 5 2" xfId="5275" xr:uid="{00000000-0005-0000-0000-0000ED3F0000}"/>
    <cellStyle name="Vejica 2 7 2 2 2 5 2 2" xfId="10438" xr:uid="{00000000-0005-0000-0000-0000EE3F0000}"/>
    <cellStyle name="Vejica 2 7 2 2 2 5 3" xfId="10437" xr:uid="{00000000-0005-0000-0000-0000EF3F0000}"/>
    <cellStyle name="Vejica 2 7 2 2 2 6" xfId="5276" xr:uid="{00000000-0005-0000-0000-0000F03F0000}"/>
    <cellStyle name="Vejica 2 7 2 2 2 6 2" xfId="10439" xr:uid="{00000000-0005-0000-0000-0000F13F0000}"/>
    <cellStyle name="Vejica 2 7 2 2 2 7" xfId="5271" xr:uid="{00000000-0005-0000-0000-0000F23F0000}"/>
    <cellStyle name="Vejica 2 7 2 2 2 7 2" xfId="10440" xr:uid="{00000000-0005-0000-0000-0000F33F0000}"/>
    <cellStyle name="Vejica 2 7 2 2 2 8" xfId="10427" xr:uid="{00000000-0005-0000-0000-0000F43F0000}"/>
    <cellStyle name="Vejica 2 7 2 2 3" xfId="1900" xr:uid="{00000000-0005-0000-0000-0000F53F0000}"/>
    <cellStyle name="Vejica 2 7 2 2 3 2" xfId="7052" xr:uid="{00000000-0005-0000-0000-0000F63F0000}"/>
    <cellStyle name="Vejica 2 7 2 2 3 2 2" xfId="10442" xr:uid="{00000000-0005-0000-0000-0000F73F0000}"/>
    <cellStyle name="Vejica 2 7 2 2 3 3" xfId="8275" xr:uid="{00000000-0005-0000-0000-0000F83F0000}"/>
    <cellStyle name="Vejica 2 7 2 2 3 3 2" xfId="10443" xr:uid="{00000000-0005-0000-0000-0000F93F0000}"/>
    <cellStyle name="Vejica 2 7 2 2 3 4" xfId="10441" xr:uid="{00000000-0005-0000-0000-0000FA3F0000}"/>
    <cellStyle name="Vejica 2 7 2 2 4" xfId="1901" xr:uid="{00000000-0005-0000-0000-0000FB3F0000}"/>
    <cellStyle name="Vejica 2 7 2 2 4 2" xfId="5277" xr:uid="{00000000-0005-0000-0000-0000FC3F0000}"/>
    <cellStyle name="Vejica 2 7 2 2 4 2 2" xfId="10445" xr:uid="{00000000-0005-0000-0000-0000FD3F0000}"/>
    <cellStyle name="Vejica 2 7 2 2 4 3" xfId="3427" xr:uid="{00000000-0005-0000-0000-0000FE3F0000}"/>
    <cellStyle name="Vejica 2 7 2 2 4 3 2" xfId="10446" xr:uid="{00000000-0005-0000-0000-0000FF3F0000}"/>
    <cellStyle name="Vejica 2 7 2 2 4 4" xfId="10447" xr:uid="{00000000-0005-0000-0000-000000400000}"/>
    <cellStyle name="Vejica 2 7 2 2 4 5" xfId="10444" xr:uid="{00000000-0005-0000-0000-000001400000}"/>
    <cellStyle name="Vejica 2 7 2 2 4 6" xfId="14640" xr:uid="{00000000-0005-0000-0000-000002400000}"/>
    <cellStyle name="Vejica 2 7 2 2 4 7" xfId="2931" xr:uid="{00000000-0005-0000-0000-000003400000}"/>
    <cellStyle name="Vejica 2 7 2 2 5" xfId="1902" xr:uid="{00000000-0005-0000-0000-000004400000}"/>
    <cellStyle name="Vejica 2 7 2 2 5 2" xfId="5278" xr:uid="{00000000-0005-0000-0000-000005400000}"/>
    <cellStyle name="Vejica 2 7 2 2 5 2 2" xfId="10449" xr:uid="{00000000-0005-0000-0000-000006400000}"/>
    <cellStyle name="Vejica 2 7 2 2 5 2 3" xfId="15482" xr:uid="{00000000-0005-0000-0000-000007400000}"/>
    <cellStyle name="Vejica 2 7 2 2 5 3" xfId="10448" xr:uid="{00000000-0005-0000-0000-000008400000}"/>
    <cellStyle name="Vejica 2 7 2 2 5 4" xfId="15360" xr:uid="{00000000-0005-0000-0000-000009400000}"/>
    <cellStyle name="Vejica 2 7 2 2 6" xfId="5279" xr:uid="{00000000-0005-0000-0000-00000A400000}"/>
    <cellStyle name="Vejica 2 7 2 2 6 2" xfId="5280" xr:uid="{00000000-0005-0000-0000-00000B400000}"/>
    <cellStyle name="Vejica 2 7 2 2 6 2 2" xfId="10451" xr:uid="{00000000-0005-0000-0000-00000C400000}"/>
    <cellStyle name="Vejica 2 7 2 2 6 3" xfId="10450" xr:uid="{00000000-0005-0000-0000-00000D400000}"/>
    <cellStyle name="Vejica 2 7 2 2 7" xfId="5281" xr:uid="{00000000-0005-0000-0000-00000E400000}"/>
    <cellStyle name="Vejica 2 7 2 2 7 2" xfId="10452" xr:uid="{00000000-0005-0000-0000-00000F400000}"/>
    <cellStyle name="Vejica 2 7 2 2 8" xfId="5270" xr:uid="{00000000-0005-0000-0000-000010400000}"/>
    <cellStyle name="Vejica 2 7 2 2 8 2" xfId="10453" xr:uid="{00000000-0005-0000-0000-000011400000}"/>
    <cellStyle name="Vejica 2 7 2 2 9" xfId="10426" xr:uid="{00000000-0005-0000-0000-000012400000}"/>
    <cellStyle name="Vejica 2 7 2 3" xfId="1903" xr:uid="{00000000-0005-0000-0000-000013400000}"/>
    <cellStyle name="Vejica 2 7 2 3 2" xfId="1904" xr:uid="{00000000-0005-0000-0000-000014400000}"/>
    <cellStyle name="Vejica 2 7 2 3 2 2" xfId="7867" xr:uid="{00000000-0005-0000-0000-000015400000}"/>
    <cellStyle name="Vejica 2 7 2 3 2 2 2" xfId="10456" xr:uid="{00000000-0005-0000-0000-000016400000}"/>
    <cellStyle name="Vejica 2 7 2 3 2 3" xfId="8280" xr:uid="{00000000-0005-0000-0000-000017400000}"/>
    <cellStyle name="Vejica 2 7 2 3 2 3 2" xfId="10457" xr:uid="{00000000-0005-0000-0000-000018400000}"/>
    <cellStyle name="Vejica 2 7 2 3 2 4" xfId="10455" xr:uid="{00000000-0005-0000-0000-000019400000}"/>
    <cellStyle name="Vejica 2 7 2 3 3" xfId="1905" xr:uid="{00000000-0005-0000-0000-00001A400000}"/>
    <cellStyle name="Vejica 2 7 2 3 3 2" xfId="5283" xr:uid="{00000000-0005-0000-0000-00001B400000}"/>
    <cellStyle name="Vejica 2 7 2 3 3 2 2" xfId="10459" xr:uid="{00000000-0005-0000-0000-00001C400000}"/>
    <cellStyle name="Vejica 2 7 2 3 3 3" xfId="3428" xr:uid="{00000000-0005-0000-0000-00001D400000}"/>
    <cellStyle name="Vejica 2 7 2 3 3 3 2" xfId="10460" xr:uid="{00000000-0005-0000-0000-00001E400000}"/>
    <cellStyle name="Vejica 2 7 2 3 3 4" xfId="10461" xr:uid="{00000000-0005-0000-0000-00001F400000}"/>
    <cellStyle name="Vejica 2 7 2 3 3 5" xfId="10458" xr:uid="{00000000-0005-0000-0000-000020400000}"/>
    <cellStyle name="Vejica 2 7 2 3 3 6" xfId="14642" xr:uid="{00000000-0005-0000-0000-000021400000}"/>
    <cellStyle name="Vejica 2 7 2 3 3 7" xfId="2933" xr:uid="{00000000-0005-0000-0000-000022400000}"/>
    <cellStyle name="Vejica 2 7 2 3 4" xfId="1906" xr:uid="{00000000-0005-0000-0000-000023400000}"/>
    <cellStyle name="Vejica 2 7 2 3 4 2" xfId="5284" xr:uid="{00000000-0005-0000-0000-000024400000}"/>
    <cellStyle name="Vejica 2 7 2 3 4 2 2" xfId="10463" xr:uid="{00000000-0005-0000-0000-000025400000}"/>
    <cellStyle name="Vejica 2 7 2 3 4 2 3" xfId="15483" xr:uid="{00000000-0005-0000-0000-000026400000}"/>
    <cellStyle name="Vejica 2 7 2 3 4 3" xfId="10462" xr:uid="{00000000-0005-0000-0000-000027400000}"/>
    <cellStyle name="Vejica 2 7 2 3 4 4" xfId="15361" xr:uid="{00000000-0005-0000-0000-000028400000}"/>
    <cellStyle name="Vejica 2 7 2 3 5" xfId="5285" xr:uid="{00000000-0005-0000-0000-000029400000}"/>
    <cellStyle name="Vejica 2 7 2 3 5 2" xfId="5286" xr:uid="{00000000-0005-0000-0000-00002A400000}"/>
    <cellStyle name="Vejica 2 7 2 3 5 2 2" xfId="10465" xr:uid="{00000000-0005-0000-0000-00002B400000}"/>
    <cellStyle name="Vejica 2 7 2 3 5 3" xfId="10464" xr:uid="{00000000-0005-0000-0000-00002C400000}"/>
    <cellStyle name="Vejica 2 7 2 3 6" xfId="5287" xr:uid="{00000000-0005-0000-0000-00002D400000}"/>
    <cellStyle name="Vejica 2 7 2 3 6 2" xfId="10466" xr:uid="{00000000-0005-0000-0000-00002E400000}"/>
    <cellStyle name="Vejica 2 7 2 3 7" xfId="5282" xr:uid="{00000000-0005-0000-0000-00002F400000}"/>
    <cellStyle name="Vejica 2 7 2 3 7 2" xfId="10467" xr:uid="{00000000-0005-0000-0000-000030400000}"/>
    <cellStyle name="Vejica 2 7 2 3 8" xfId="10454" xr:uid="{00000000-0005-0000-0000-000031400000}"/>
    <cellStyle name="Vejica 2 7 2 4" xfId="1907" xr:uid="{00000000-0005-0000-0000-000032400000}"/>
    <cellStyle name="Vejica 2 7 2 4 2" xfId="8164" xr:uid="{00000000-0005-0000-0000-000033400000}"/>
    <cellStyle name="Vejica 2 7 2 4 2 2" xfId="10469" xr:uid="{00000000-0005-0000-0000-000034400000}"/>
    <cellStyle name="Vejica 2 7 2 4 3" xfId="8272" xr:uid="{00000000-0005-0000-0000-000035400000}"/>
    <cellStyle name="Vejica 2 7 2 4 3 2" xfId="10470" xr:uid="{00000000-0005-0000-0000-000036400000}"/>
    <cellStyle name="Vejica 2 7 2 4 4" xfId="10468" xr:uid="{00000000-0005-0000-0000-000037400000}"/>
    <cellStyle name="Vejica 2 7 2 5" xfId="1908" xr:uid="{00000000-0005-0000-0000-000038400000}"/>
    <cellStyle name="Vejica 2 7 2 5 2" xfId="5288" xr:uid="{00000000-0005-0000-0000-000039400000}"/>
    <cellStyle name="Vejica 2 7 2 5 2 2" xfId="10472" xr:uid="{00000000-0005-0000-0000-00003A400000}"/>
    <cellStyle name="Vejica 2 7 2 5 3" xfId="3429" xr:uid="{00000000-0005-0000-0000-00003B400000}"/>
    <cellStyle name="Vejica 2 7 2 5 3 2" xfId="10473" xr:uid="{00000000-0005-0000-0000-00003C400000}"/>
    <cellStyle name="Vejica 2 7 2 5 4" xfId="10474" xr:uid="{00000000-0005-0000-0000-00003D400000}"/>
    <cellStyle name="Vejica 2 7 2 5 5" xfId="10471" xr:uid="{00000000-0005-0000-0000-00003E400000}"/>
    <cellStyle name="Vejica 2 7 2 5 6" xfId="14639" xr:uid="{00000000-0005-0000-0000-00003F400000}"/>
    <cellStyle name="Vejica 2 7 2 5 7" xfId="2930" xr:uid="{00000000-0005-0000-0000-000040400000}"/>
    <cellStyle name="Vejica 2 7 2 6" xfId="1909" xr:uid="{00000000-0005-0000-0000-000041400000}"/>
    <cellStyle name="Vejica 2 7 2 6 2" xfId="5289" xr:uid="{00000000-0005-0000-0000-000042400000}"/>
    <cellStyle name="Vejica 2 7 2 6 2 2" xfId="10476" xr:uid="{00000000-0005-0000-0000-000043400000}"/>
    <cellStyle name="Vejica 2 7 2 6 2 3" xfId="15484" xr:uid="{00000000-0005-0000-0000-000044400000}"/>
    <cellStyle name="Vejica 2 7 2 6 3" xfId="10475" xr:uid="{00000000-0005-0000-0000-000045400000}"/>
    <cellStyle name="Vejica 2 7 2 6 4" xfId="15362" xr:uid="{00000000-0005-0000-0000-000046400000}"/>
    <cellStyle name="Vejica 2 7 2 7" xfId="1910" xr:uid="{00000000-0005-0000-0000-000047400000}"/>
    <cellStyle name="Vejica 2 7 2 7 2" xfId="10477" xr:uid="{00000000-0005-0000-0000-000048400000}"/>
    <cellStyle name="Vejica 2 7 2 7 3" xfId="15363" xr:uid="{00000000-0005-0000-0000-000049400000}"/>
    <cellStyle name="Vejica 2 7 2 8" xfId="5290" xr:uid="{00000000-0005-0000-0000-00004A400000}"/>
    <cellStyle name="Vejica 2 7 2 8 2" xfId="5291" xr:uid="{00000000-0005-0000-0000-00004B400000}"/>
    <cellStyle name="Vejica 2 7 2 8 2 2" xfId="10479" xr:uid="{00000000-0005-0000-0000-00004C400000}"/>
    <cellStyle name="Vejica 2 7 2 8 3" xfId="10478" xr:uid="{00000000-0005-0000-0000-00004D400000}"/>
    <cellStyle name="Vejica 2 7 2 9" xfId="5292" xr:uid="{00000000-0005-0000-0000-00004E400000}"/>
    <cellStyle name="Vejica 2 7 2 9 2" xfId="10480" xr:uid="{00000000-0005-0000-0000-00004F400000}"/>
    <cellStyle name="Vejica 2 7 3" xfId="1911" xr:uid="{00000000-0005-0000-0000-000050400000}"/>
    <cellStyle name="Vejica 2 7 3 10" xfId="10481" xr:uid="{00000000-0005-0000-0000-000051400000}"/>
    <cellStyle name="Vejica 2 7 3 2" xfId="1912" xr:uid="{00000000-0005-0000-0000-000052400000}"/>
    <cellStyle name="Vejica 2 7 3 2 2" xfId="1913" xr:uid="{00000000-0005-0000-0000-000053400000}"/>
    <cellStyle name="Vejica 2 7 3 2 2 2" xfId="1914" xr:uid="{00000000-0005-0000-0000-000054400000}"/>
    <cellStyle name="Vejica 2 7 3 2 2 2 2" xfId="7868" xr:uid="{00000000-0005-0000-0000-000055400000}"/>
    <cellStyle name="Vejica 2 7 3 2 2 2 2 2" xfId="10485" xr:uid="{00000000-0005-0000-0000-000056400000}"/>
    <cellStyle name="Vejica 2 7 3 2 2 2 3" xfId="8267" xr:uid="{00000000-0005-0000-0000-000057400000}"/>
    <cellStyle name="Vejica 2 7 3 2 2 2 3 2" xfId="10486" xr:uid="{00000000-0005-0000-0000-000058400000}"/>
    <cellStyle name="Vejica 2 7 3 2 2 2 4" xfId="10484" xr:uid="{00000000-0005-0000-0000-000059400000}"/>
    <cellStyle name="Vejica 2 7 3 2 2 3" xfId="1915" xr:uid="{00000000-0005-0000-0000-00005A400000}"/>
    <cellStyle name="Vejica 2 7 3 2 2 3 2" xfId="5296" xr:uid="{00000000-0005-0000-0000-00005B400000}"/>
    <cellStyle name="Vejica 2 7 3 2 2 3 2 2" xfId="10488" xr:uid="{00000000-0005-0000-0000-00005C400000}"/>
    <cellStyle name="Vejica 2 7 3 2 2 3 3" xfId="3430" xr:uid="{00000000-0005-0000-0000-00005D400000}"/>
    <cellStyle name="Vejica 2 7 3 2 2 3 3 2" xfId="10489" xr:uid="{00000000-0005-0000-0000-00005E400000}"/>
    <cellStyle name="Vejica 2 7 3 2 2 3 4" xfId="10490" xr:uid="{00000000-0005-0000-0000-00005F400000}"/>
    <cellStyle name="Vejica 2 7 3 2 2 3 5" xfId="10487" xr:uid="{00000000-0005-0000-0000-000060400000}"/>
    <cellStyle name="Vejica 2 7 3 2 2 3 6" xfId="14645" xr:uid="{00000000-0005-0000-0000-000061400000}"/>
    <cellStyle name="Vejica 2 7 3 2 2 3 7" xfId="2936" xr:uid="{00000000-0005-0000-0000-000062400000}"/>
    <cellStyle name="Vejica 2 7 3 2 2 4" xfId="1916" xr:uid="{00000000-0005-0000-0000-000063400000}"/>
    <cellStyle name="Vejica 2 7 3 2 2 4 2" xfId="5297" xr:uid="{00000000-0005-0000-0000-000064400000}"/>
    <cellStyle name="Vejica 2 7 3 2 2 4 2 2" xfId="10492" xr:uid="{00000000-0005-0000-0000-000065400000}"/>
    <cellStyle name="Vejica 2 7 3 2 2 4 2 3" xfId="15485" xr:uid="{00000000-0005-0000-0000-000066400000}"/>
    <cellStyle name="Vejica 2 7 3 2 2 4 3" xfId="10491" xr:uid="{00000000-0005-0000-0000-000067400000}"/>
    <cellStyle name="Vejica 2 7 3 2 2 4 4" xfId="15364" xr:uid="{00000000-0005-0000-0000-000068400000}"/>
    <cellStyle name="Vejica 2 7 3 2 2 5" xfId="5298" xr:uid="{00000000-0005-0000-0000-000069400000}"/>
    <cellStyle name="Vejica 2 7 3 2 2 5 2" xfId="5299" xr:uid="{00000000-0005-0000-0000-00006A400000}"/>
    <cellStyle name="Vejica 2 7 3 2 2 5 2 2" xfId="10494" xr:uid="{00000000-0005-0000-0000-00006B400000}"/>
    <cellStyle name="Vejica 2 7 3 2 2 5 3" xfId="10493" xr:uid="{00000000-0005-0000-0000-00006C400000}"/>
    <cellStyle name="Vejica 2 7 3 2 2 6" xfId="5300" xr:uid="{00000000-0005-0000-0000-00006D400000}"/>
    <cellStyle name="Vejica 2 7 3 2 2 6 2" xfId="10495" xr:uid="{00000000-0005-0000-0000-00006E400000}"/>
    <cellStyle name="Vejica 2 7 3 2 2 7" xfId="5295" xr:uid="{00000000-0005-0000-0000-00006F400000}"/>
    <cellStyle name="Vejica 2 7 3 2 2 7 2" xfId="10496" xr:uid="{00000000-0005-0000-0000-000070400000}"/>
    <cellStyle name="Vejica 2 7 3 2 2 8" xfId="10483" xr:uid="{00000000-0005-0000-0000-000071400000}"/>
    <cellStyle name="Vejica 2 7 3 2 3" xfId="1917" xr:uid="{00000000-0005-0000-0000-000072400000}"/>
    <cellStyle name="Vejica 2 7 3 2 3 2" xfId="7051" xr:uid="{00000000-0005-0000-0000-000073400000}"/>
    <cellStyle name="Vejica 2 7 3 2 3 2 2" xfId="10498" xr:uid="{00000000-0005-0000-0000-000074400000}"/>
    <cellStyle name="Vejica 2 7 3 2 3 3" xfId="8276" xr:uid="{00000000-0005-0000-0000-000075400000}"/>
    <cellStyle name="Vejica 2 7 3 2 3 3 2" xfId="10499" xr:uid="{00000000-0005-0000-0000-000076400000}"/>
    <cellStyle name="Vejica 2 7 3 2 3 4" xfId="10497" xr:uid="{00000000-0005-0000-0000-000077400000}"/>
    <cellStyle name="Vejica 2 7 3 2 4" xfId="1918" xr:uid="{00000000-0005-0000-0000-000078400000}"/>
    <cellStyle name="Vejica 2 7 3 2 4 2" xfId="5301" xr:uid="{00000000-0005-0000-0000-000079400000}"/>
    <cellStyle name="Vejica 2 7 3 2 4 2 2" xfId="10501" xr:uid="{00000000-0005-0000-0000-00007A400000}"/>
    <cellStyle name="Vejica 2 7 3 2 4 3" xfId="3431" xr:uid="{00000000-0005-0000-0000-00007B400000}"/>
    <cellStyle name="Vejica 2 7 3 2 4 3 2" xfId="10502" xr:uid="{00000000-0005-0000-0000-00007C400000}"/>
    <cellStyle name="Vejica 2 7 3 2 4 4" xfId="10503" xr:uid="{00000000-0005-0000-0000-00007D400000}"/>
    <cellStyle name="Vejica 2 7 3 2 4 5" xfId="10500" xr:uid="{00000000-0005-0000-0000-00007E400000}"/>
    <cellStyle name="Vejica 2 7 3 2 4 6" xfId="14644" xr:uid="{00000000-0005-0000-0000-00007F400000}"/>
    <cellStyle name="Vejica 2 7 3 2 4 7" xfId="2935" xr:uid="{00000000-0005-0000-0000-000080400000}"/>
    <cellStyle name="Vejica 2 7 3 2 5" xfId="1919" xr:uid="{00000000-0005-0000-0000-000081400000}"/>
    <cellStyle name="Vejica 2 7 3 2 5 2" xfId="5302" xr:uid="{00000000-0005-0000-0000-000082400000}"/>
    <cellStyle name="Vejica 2 7 3 2 5 2 2" xfId="10505" xr:uid="{00000000-0005-0000-0000-000083400000}"/>
    <cellStyle name="Vejica 2 7 3 2 5 2 3" xfId="15486" xr:uid="{00000000-0005-0000-0000-000084400000}"/>
    <cellStyle name="Vejica 2 7 3 2 5 3" xfId="10504" xr:uid="{00000000-0005-0000-0000-000085400000}"/>
    <cellStyle name="Vejica 2 7 3 2 5 4" xfId="15365" xr:uid="{00000000-0005-0000-0000-000086400000}"/>
    <cellStyle name="Vejica 2 7 3 2 6" xfId="5303" xr:uid="{00000000-0005-0000-0000-000087400000}"/>
    <cellStyle name="Vejica 2 7 3 2 6 2" xfId="5304" xr:uid="{00000000-0005-0000-0000-000088400000}"/>
    <cellStyle name="Vejica 2 7 3 2 6 2 2" xfId="10507" xr:uid="{00000000-0005-0000-0000-000089400000}"/>
    <cellStyle name="Vejica 2 7 3 2 6 3" xfId="10506" xr:uid="{00000000-0005-0000-0000-00008A400000}"/>
    <cellStyle name="Vejica 2 7 3 2 7" xfId="5305" xr:uid="{00000000-0005-0000-0000-00008B400000}"/>
    <cellStyle name="Vejica 2 7 3 2 7 2" xfId="10508" xr:uid="{00000000-0005-0000-0000-00008C400000}"/>
    <cellStyle name="Vejica 2 7 3 2 8" xfId="5294" xr:uid="{00000000-0005-0000-0000-00008D400000}"/>
    <cellStyle name="Vejica 2 7 3 2 8 2" xfId="10509" xr:uid="{00000000-0005-0000-0000-00008E400000}"/>
    <cellStyle name="Vejica 2 7 3 2 9" xfId="10482" xr:uid="{00000000-0005-0000-0000-00008F400000}"/>
    <cellStyle name="Vejica 2 7 3 3" xfId="1920" xr:uid="{00000000-0005-0000-0000-000090400000}"/>
    <cellStyle name="Vejica 2 7 3 3 2" xfId="1921" xr:uid="{00000000-0005-0000-0000-000091400000}"/>
    <cellStyle name="Vejica 2 7 3 3 2 2" xfId="7866" xr:uid="{00000000-0005-0000-0000-000092400000}"/>
    <cellStyle name="Vejica 2 7 3 3 2 2 2" xfId="10512" xr:uid="{00000000-0005-0000-0000-000093400000}"/>
    <cellStyle name="Vejica 2 7 3 3 2 3" xfId="8279" xr:uid="{00000000-0005-0000-0000-000094400000}"/>
    <cellStyle name="Vejica 2 7 3 3 2 3 2" xfId="10513" xr:uid="{00000000-0005-0000-0000-000095400000}"/>
    <cellStyle name="Vejica 2 7 3 3 2 4" xfId="10511" xr:uid="{00000000-0005-0000-0000-000096400000}"/>
    <cellStyle name="Vejica 2 7 3 3 3" xfId="1922" xr:uid="{00000000-0005-0000-0000-000097400000}"/>
    <cellStyle name="Vejica 2 7 3 3 3 2" xfId="5307" xr:uid="{00000000-0005-0000-0000-000098400000}"/>
    <cellStyle name="Vejica 2 7 3 3 3 2 2" xfId="10515" xr:uid="{00000000-0005-0000-0000-000099400000}"/>
    <cellStyle name="Vejica 2 7 3 3 3 3" xfId="3432" xr:uid="{00000000-0005-0000-0000-00009A400000}"/>
    <cellStyle name="Vejica 2 7 3 3 3 3 2" xfId="10516" xr:uid="{00000000-0005-0000-0000-00009B400000}"/>
    <cellStyle name="Vejica 2 7 3 3 3 4" xfId="10517" xr:uid="{00000000-0005-0000-0000-00009C400000}"/>
    <cellStyle name="Vejica 2 7 3 3 3 5" xfId="10514" xr:uid="{00000000-0005-0000-0000-00009D400000}"/>
    <cellStyle name="Vejica 2 7 3 3 3 6" xfId="14646" xr:uid="{00000000-0005-0000-0000-00009E400000}"/>
    <cellStyle name="Vejica 2 7 3 3 3 7" xfId="2937" xr:uid="{00000000-0005-0000-0000-00009F400000}"/>
    <cellStyle name="Vejica 2 7 3 3 4" xfId="1923" xr:uid="{00000000-0005-0000-0000-0000A0400000}"/>
    <cellStyle name="Vejica 2 7 3 3 4 2" xfId="5308" xr:uid="{00000000-0005-0000-0000-0000A1400000}"/>
    <cellStyle name="Vejica 2 7 3 3 4 2 2" xfId="10519" xr:uid="{00000000-0005-0000-0000-0000A2400000}"/>
    <cellStyle name="Vejica 2 7 3 3 4 2 3" xfId="15487" xr:uid="{00000000-0005-0000-0000-0000A3400000}"/>
    <cellStyle name="Vejica 2 7 3 3 4 3" xfId="10518" xr:uid="{00000000-0005-0000-0000-0000A4400000}"/>
    <cellStyle name="Vejica 2 7 3 3 4 4" xfId="15366" xr:uid="{00000000-0005-0000-0000-0000A5400000}"/>
    <cellStyle name="Vejica 2 7 3 3 5" xfId="5309" xr:uid="{00000000-0005-0000-0000-0000A6400000}"/>
    <cellStyle name="Vejica 2 7 3 3 5 2" xfId="5310" xr:uid="{00000000-0005-0000-0000-0000A7400000}"/>
    <cellStyle name="Vejica 2 7 3 3 5 2 2" xfId="10521" xr:uid="{00000000-0005-0000-0000-0000A8400000}"/>
    <cellStyle name="Vejica 2 7 3 3 5 3" xfId="10520" xr:uid="{00000000-0005-0000-0000-0000A9400000}"/>
    <cellStyle name="Vejica 2 7 3 3 6" xfId="5311" xr:uid="{00000000-0005-0000-0000-0000AA400000}"/>
    <cellStyle name="Vejica 2 7 3 3 6 2" xfId="10522" xr:uid="{00000000-0005-0000-0000-0000AB400000}"/>
    <cellStyle name="Vejica 2 7 3 3 7" xfId="5306" xr:uid="{00000000-0005-0000-0000-0000AC400000}"/>
    <cellStyle name="Vejica 2 7 3 3 7 2" xfId="10523" xr:uid="{00000000-0005-0000-0000-0000AD400000}"/>
    <cellStyle name="Vejica 2 7 3 3 8" xfId="10510" xr:uid="{00000000-0005-0000-0000-0000AE400000}"/>
    <cellStyle name="Vejica 2 7 3 4" xfId="1924" xr:uid="{00000000-0005-0000-0000-0000AF400000}"/>
    <cellStyle name="Vejica 2 7 3 4 2" xfId="7050" xr:uid="{00000000-0005-0000-0000-0000B0400000}"/>
    <cellStyle name="Vejica 2 7 3 4 2 2" xfId="10525" xr:uid="{00000000-0005-0000-0000-0000B1400000}"/>
    <cellStyle name="Vejica 2 7 3 4 3" xfId="8270" xr:uid="{00000000-0005-0000-0000-0000B2400000}"/>
    <cellStyle name="Vejica 2 7 3 4 3 2" xfId="10526" xr:uid="{00000000-0005-0000-0000-0000B3400000}"/>
    <cellStyle name="Vejica 2 7 3 4 4" xfId="10524" xr:uid="{00000000-0005-0000-0000-0000B4400000}"/>
    <cellStyle name="Vejica 2 7 3 5" xfId="1925" xr:uid="{00000000-0005-0000-0000-0000B5400000}"/>
    <cellStyle name="Vejica 2 7 3 5 2" xfId="5312" xr:uid="{00000000-0005-0000-0000-0000B6400000}"/>
    <cellStyle name="Vejica 2 7 3 5 2 2" xfId="10528" xr:uid="{00000000-0005-0000-0000-0000B7400000}"/>
    <cellStyle name="Vejica 2 7 3 5 3" xfId="3433" xr:uid="{00000000-0005-0000-0000-0000B8400000}"/>
    <cellStyle name="Vejica 2 7 3 5 3 2" xfId="10529" xr:uid="{00000000-0005-0000-0000-0000B9400000}"/>
    <cellStyle name="Vejica 2 7 3 5 4" xfId="10530" xr:uid="{00000000-0005-0000-0000-0000BA400000}"/>
    <cellStyle name="Vejica 2 7 3 5 5" xfId="10527" xr:uid="{00000000-0005-0000-0000-0000BB400000}"/>
    <cellStyle name="Vejica 2 7 3 5 6" xfId="14643" xr:uid="{00000000-0005-0000-0000-0000BC400000}"/>
    <cellStyle name="Vejica 2 7 3 5 7" xfId="2934" xr:uid="{00000000-0005-0000-0000-0000BD400000}"/>
    <cellStyle name="Vejica 2 7 3 6" xfId="1926" xr:uid="{00000000-0005-0000-0000-0000BE400000}"/>
    <cellStyle name="Vejica 2 7 3 6 2" xfId="5313" xr:uid="{00000000-0005-0000-0000-0000BF400000}"/>
    <cellStyle name="Vejica 2 7 3 6 2 2" xfId="10532" xr:uid="{00000000-0005-0000-0000-0000C0400000}"/>
    <cellStyle name="Vejica 2 7 3 6 2 3" xfId="15488" xr:uid="{00000000-0005-0000-0000-0000C1400000}"/>
    <cellStyle name="Vejica 2 7 3 6 3" xfId="10531" xr:uid="{00000000-0005-0000-0000-0000C2400000}"/>
    <cellStyle name="Vejica 2 7 3 6 4" xfId="15367" xr:uid="{00000000-0005-0000-0000-0000C3400000}"/>
    <cellStyle name="Vejica 2 7 3 7" xfId="5314" xr:uid="{00000000-0005-0000-0000-0000C4400000}"/>
    <cellStyle name="Vejica 2 7 3 7 2" xfId="5315" xr:uid="{00000000-0005-0000-0000-0000C5400000}"/>
    <cellStyle name="Vejica 2 7 3 7 2 2" xfId="10534" xr:uid="{00000000-0005-0000-0000-0000C6400000}"/>
    <cellStyle name="Vejica 2 7 3 7 3" xfId="10533" xr:uid="{00000000-0005-0000-0000-0000C7400000}"/>
    <cellStyle name="Vejica 2 7 3 8" xfId="5316" xr:uid="{00000000-0005-0000-0000-0000C8400000}"/>
    <cellStyle name="Vejica 2 7 3 8 2" xfId="10535" xr:uid="{00000000-0005-0000-0000-0000C9400000}"/>
    <cellStyle name="Vejica 2 7 3 9" xfId="5293" xr:uid="{00000000-0005-0000-0000-0000CA400000}"/>
    <cellStyle name="Vejica 2 7 3 9 2" xfId="10536" xr:uid="{00000000-0005-0000-0000-0000CB400000}"/>
    <cellStyle name="Vejica 2 7 4" xfId="1927" xr:uid="{00000000-0005-0000-0000-0000CC400000}"/>
    <cellStyle name="Vejica 2 7 4 2" xfId="1928" xr:uid="{00000000-0005-0000-0000-0000CD400000}"/>
    <cellStyle name="Vejica 2 7 4 2 2" xfId="1929" xr:uid="{00000000-0005-0000-0000-0000CE400000}"/>
    <cellStyle name="Vejica 2 7 4 2 2 2" xfId="8119" xr:uid="{00000000-0005-0000-0000-0000CF400000}"/>
    <cellStyle name="Vejica 2 7 4 2 2 2 2" xfId="10540" xr:uid="{00000000-0005-0000-0000-0000D0400000}"/>
    <cellStyle name="Vejica 2 7 4 2 2 3" xfId="7270" xr:uid="{00000000-0005-0000-0000-0000D1400000}"/>
    <cellStyle name="Vejica 2 7 4 2 2 3 2" xfId="10541" xr:uid="{00000000-0005-0000-0000-0000D2400000}"/>
    <cellStyle name="Vejica 2 7 4 2 2 4" xfId="10539" xr:uid="{00000000-0005-0000-0000-0000D3400000}"/>
    <cellStyle name="Vejica 2 7 4 2 3" xfId="1930" xr:uid="{00000000-0005-0000-0000-0000D4400000}"/>
    <cellStyle name="Vejica 2 7 4 2 3 2" xfId="5319" xr:uid="{00000000-0005-0000-0000-0000D5400000}"/>
    <cellStyle name="Vejica 2 7 4 2 3 2 2" xfId="10543" xr:uid="{00000000-0005-0000-0000-0000D6400000}"/>
    <cellStyle name="Vejica 2 7 4 2 3 3" xfId="3434" xr:uid="{00000000-0005-0000-0000-0000D7400000}"/>
    <cellStyle name="Vejica 2 7 4 2 3 3 2" xfId="10544" xr:uid="{00000000-0005-0000-0000-0000D8400000}"/>
    <cellStyle name="Vejica 2 7 4 2 3 4" xfId="10545" xr:uid="{00000000-0005-0000-0000-0000D9400000}"/>
    <cellStyle name="Vejica 2 7 4 2 3 5" xfId="10542" xr:uid="{00000000-0005-0000-0000-0000DA400000}"/>
    <cellStyle name="Vejica 2 7 4 2 3 6" xfId="14648" xr:uid="{00000000-0005-0000-0000-0000DB400000}"/>
    <cellStyle name="Vejica 2 7 4 2 3 7" xfId="2939" xr:uid="{00000000-0005-0000-0000-0000DC400000}"/>
    <cellStyle name="Vejica 2 7 4 2 4" xfId="1931" xr:uid="{00000000-0005-0000-0000-0000DD400000}"/>
    <cellStyle name="Vejica 2 7 4 2 4 2" xfId="5320" xr:uid="{00000000-0005-0000-0000-0000DE400000}"/>
    <cellStyle name="Vejica 2 7 4 2 4 2 2" xfId="10547" xr:uid="{00000000-0005-0000-0000-0000DF400000}"/>
    <cellStyle name="Vejica 2 7 4 2 4 2 3" xfId="15489" xr:uid="{00000000-0005-0000-0000-0000E0400000}"/>
    <cellStyle name="Vejica 2 7 4 2 4 3" xfId="10546" xr:uid="{00000000-0005-0000-0000-0000E1400000}"/>
    <cellStyle name="Vejica 2 7 4 2 4 4" xfId="15368" xr:uid="{00000000-0005-0000-0000-0000E2400000}"/>
    <cellStyle name="Vejica 2 7 4 2 5" xfId="5321" xr:uid="{00000000-0005-0000-0000-0000E3400000}"/>
    <cellStyle name="Vejica 2 7 4 2 5 2" xfId="5322" xr:uid="{00000000-0005-0000-0000-0000E4400000}"/>
    <cellStyle name="Vejica 2 7 4 2 5 2 2" xfId="10549" xr:uid="{00000000-0005-0000-0000-0000E5400000}"/>
    <cellStyle name="Vejica 2 7 4 2 5 3" xfId="10548" xr:uid="{00000000-0005-0000-0000-0000E6400000}"/>
    <cellStyle name="Vejica 2 7 4 2 6" xfId="5323" xr:uid="{00000000-0005-0000-0000-0000E7400000}"/>
    <cellStyle name="Vejica 2 7 4 2 6 2" xfId="10550" xr:uid="{00000000-0005-0000-0000-0000E8400000}"/>
    <cellStyle name="Vejica 2 7 4 2 7" xfId="5318" xr:uid="{00000000-0005-0000-0000-0000E9400000}"/>
    <cellStyle name="Vejica 2 7 4 2 7 2" xfId="10551" xr:uid="{00000000-0005-0000-0000-0000EA400000}"/>
    <cellStyle name="Vejica 2 7 4 2 8" xfId="10538" xr:uid="{00000000-0005-0000-0000-0000EB400000}"/>
    <cellStyle name="Vejica 2 7 4 3" xfId="1932" xr:uid="{00000000-0005-0000-0000-0000EC400000}"/>
    <cellStyle name="Vejica 2 7 4 3 2" xfId="7857" xr:uid="{00000000-0005-0000-0000-0000ED400000}"/>
    <cellStyle name="Vejica 2 7 4 3 2 2" xfId="10553" xr:uid="{00000000-0005-0000-0000-0000EE400000}"/>
    <cellStyle name="Vejica 2 7 4 3 3" xfId="2698" xr:uid="{00000000-0005-0000-0000-0000EF400000}"/>
    <cellStyle name="Vejica 2 7 4 3 3 2" xfId="10554" xr:uid="{00000000-0005-0000-0000-0000F0400000}"/>
    <cellStyle name="Vejica 2 7 4 3 4" xfId="10552" xr:uid="{00000000-0005-0000-0000-0000F1400000}"/>
    <cellStyle name="Vejica 2 7 4 4" xfId="1933" xr:uid="{00000000-0005-0000-0000-0000F2400000}"/>
    <cellStyle name="Vejica 2 7 4 4 2" xfId="5324" xr:uid="{00000000-0005-0000-0000-0000F3400000}"/>
    <cellStyle name="Vejica 2 7 4 4 2 2" xfId="10556" xr:uid="{00000000-0005-0000-0000-0000F4400000}"/>
    <cellStyle name="Vejica 2 7 4 4 3" xfId="3435" xr:uid="{00000000-0005-0000-0000-0000F5400000}"/>
    <cellStyle name="Vejica 2 7 4 4 3 2" xfId="10557" xr:uid="{00000000-0005-0000-0000-0000F6400000}"/>
    <cellStyle name="Vejica 2 7 4 4 4" xfId="10558" xr:uid="{00000000-0005-0000-0000-0000F7400000}"/>
    <cellStyle name="Vejica 2 7 4 4 5" xfId="10555" xr:uid="{00000000-0005-0000-0000-0000F8400000}"/>
    <cellStyle name="Vejica 2 7 4 4 6" xfId="14647" xr:uid="{00000000-0005-0000-0000-0000F9400000}"/>
    <cellStyle name="Vejica 2 7 4 4 7" xfId="2938" xr:uid="{00000000-0005-0000-0000-0000FA400000}"/>
    <cellStyle name="Vejica 2 7 4 5" xfId="1934" xr:uid="{00000000-0005-0000-0000-0000FB400000}"/>
    <cellStyle name="Vejica 2 7 4 5 2" xfId="5325" xr:uid="{00000000-0005-0000-0000-0000FC400000}"/>
    <cellStyle name="Vejica 2 7 4 5 2 2" xfId="10560" xr:uid="{00000000-0005-0000-0000-0000FD400000}"/>
    <cellStyle name="Vejica 2 7 4 5 2 3" xfId="15490" xr:uid="{00000000-0005-0000-0000-0000FE400000}"/>
    <cellStyle name="Vejica 2 7 4 5 3" xfId="10559" xr:uid="{00000000-0005-0000-0000-0000FF400000}"/>
    <cellStyle name="Vejica 2 7 4 5 4" xfId="15369" xr:uid="{00000000-0005-0000-0000-000000410000}"/>
    <cellStyle name="Vejica 2 7 4 6" xfId="5326" xr:uid="{00000000-0005-0000-0000-000001410000}"/>
    <cellStyle name="Vejica 2 7 4 6 2" xfId="5327" xr:uid="{00000000-0005-0000-0000-000002410000}"/>
    <cellStyle name="Vejica 2 7 4 6 2 2" xfId="10562" xr:uid="{00000000-0005-0000-0000-000003410000}"/>
    <cellStyle name="Vejica 2 7 4 6 3" xfId="10561" xr:uid="{00000000-0005-0000-0000-000004410000}"/>
    <cellStyle name="Vejica 2 7 4 7" xfId="5328" xr:uid="{00000000-0005-0000-0000-000005410000}"/>
    <cellStyle name="Vejica 2 7 4 7 2" xfId="10563" xr:uid="{00000000-0005-0000-0000-000006410000}"/>
    <cellStyle name="Vejica 2 7 4 8" xfId="5317" xr:uid="{00000000-0005-0000-0000-000007410000}"/>
    <cellStyle name="Vejica 2 7 4 8 2" xfId="10564" xr:uid="{00000000-0005-0000-0000-000008410000}"/>
    <cellStyle name="Vejica 2 7 4 9" xfId="10537" xr:uid="{00000000-0005-0000-0000-000009410000}"/>
    <cellStyle name="Vejica 2 7 5" xfId="1935" xr:uid="{00000000-0005-0000-0000-00000A410000}"/>
    <cellStyle name="Vejica 2 7 5 2" xfId="1936" xr:uid="{00000000-0005-0000-0000-00000B410000}"/>
    <cellStyle name="Vejica 2 7 5 2 2" xfId="8161" xr:uid="{00000000-0005-0000-0000-00000C410000}"/>
    <cellStyle name="Vejica 2 7 5 2 2 2" xfId="10567" xr:uid="{00000000-0005-0000-0000-00000D410000}"/>
    <cellStyle name="Vejica 2 7 5 2 3" xfId="7269" xr:uid="{00000000-0005-0000-0000-00000E410000}"/>
    <cellStyle name="Vejica 2 7 5 2 3 2" xfId="10568" xr:uid="{00000000-0005-0000-0000-00000F410000}"/>
    <cellStyle name="Vejica 2 7 5 2 4" xfId="10566" xr:uid="{00000000-0005-0000-0000-000010410000}"/>
    <cellStyle name="Vejica 2 7 5 3" xfId="1937" xr:uid="{00000000-0005-0000-0000-000011410000}"/>
    <cellStyle name="Vejica 2 7 5 3 2" xfId="5330" xr:uid="{00000000-0005-0000-0000-000012410000}"/>
    <cellStyle name="Vejica 2 7 5 3 2 2" xfId="10570" xr:uid="{00000000-0005-0000-0000-000013410000}"/>
    <cellStyle name="Vejica 2 7 5 3 3" xfId="3436" xr:uid="{00000000-0005-0000-0000-000014410000}"/>
    <cellStyle name="Vejica 2 7 5 3 3 2" xfId="10571" xr:uid="{00000000-0005-0000-0000-000015410000}"/>
    <cellStyle name="Vejica 2 7 5 3 4" xfId="10572" xr:uid="{00000000-0005-0000-0000-000016410000}"/>
    <cellStyle name="Vejica 2 7 5 3 5" xfId="10569" xr:uid="{00000000-0005-0000-0000-000017410000}"/>
    <cellStyle name="Vejica 2 7 5 3 6" xfId="14649" xr:uid="{00000000-0005-0000-0000-000018410000}"/>
    <cellStyle name="Vejica 2 7 5 3 7" xfId="2940" xr:uid="{00000000-0005-0000-0000-000019410000}"/>
    <cellStyle name="Vejica 2 7 5 4" xfId="1938" xr:uid="{00000000-0005-0000-0000-00001A410000}"/>
    <cellStyle name="Vejica 2 7 5 4 2" xfId="5331" xr:uid="{00000000-0005-0000-0000-00001B410000}"/>
    <cellStyle name="Vejica 2 7 5 4 2 2" xfId="10574" xr:uid="{00000000-0005-0000-0000-00001C410000}"/>
    <cellStyle name="Vejica 2 7 5 4 2 3" xfId="15491" xr:uid="{00000000-0005-0000-0000-00001D410000}"/>
    <cellStyle name="Vejica 2 7 5 4 3" xfId="10573" xr:uid="{00000000-0005-0000-0000-00001E410000}"/>
    <cellStyle name="Vejica 2 7 5 4 4" xfId="15370" xr:uid="{00000000-0005-0000-0000-00001F410000}"/>
    <cellStyle name="Vejica 2 7 5 5" xfId="5332" xr:uid="{00000000-0005-0000-0000-000020410000}"/>
    <cellStyle name="Vejica 2 7 5 5 2" xfId="5333" xr:uid="{00000000-0005-0000-0000-000021410000}"/>
    <cellStyle name="Vejica 2 7 5 5 2 2" xfId="10576" xr:uid="{00000000-0005-0000-0000-000022410000}"/>
    <cellStyle name="Vejica 2 7 5 5 3" xfId="10575" xr:uid="{00000000-0005-0000-0000-000023410000}"/>
    <cellStyle name="Vejica 2 7 5 6" xfId="5334" xr:uid="{00000000-0005-0000-0000-000024410000}"/>
    <cellStyle name="Vejica 2 7 5 6 2" xfId="10577" xr:uid="{00000000-0005-0000-0000-000025410000}"/>
    <cellStyle name="Vejica 2 7 5 7" xfId="5329" xr:uid="{00000000-0005-0000-0000-000026410000}"/>
    <cellStyle name="Vejica 2 7 5 7 2" xfId="10578" xr:uid="{00000000-0005-0000-0000-000027410000}"/>
    <cellStyle name="Vejica 2 7 5 8" xfId="10565" xr:uid="{00000000-0005-0000-0000-000028410000}"/>
    <cellStyle name="Vejica 2 7 6" xfId="1939" xr:uid="{00000000-0005-0000-0000-000029410000}"/>
    <cellStyle name="Vejica 2 7 6 2" xfId="5335" xr:uid="{00000000-0005-0000-0000-00002A410000}"/>
    <cellStyle name="Vejica 2 7 6 2 2" xfId="10580" xr:uid="{00000000-0005-0000-0000-00002B410000}"/>
    <cellStyle name="Vejica 2 7 6 3" xfId="3075" xr:uid="{00000000-0005-0000-0000-00002C410000}"/>
    <cellStyle name="Vejica 2 7 6 3 2" xfId="10581" xr:uid="{00000000-0005-0000-0000-00002D410000}"/>
    <cellStyle name="Vejica 2 7 6 4" xfId="7268" xr:uid="{00000000-0005-0000-0000-00002E410000}"/>
    <cellStyle name="Vejica 2 7 6 4 2" xfId="10582" xr:uid="{00000000-0005-0000-0000-00002F410000}"/>
    <cellStyle name="Vejica 2 7 6 5" xfId="10579" xr:uid="{00000000-0005-0000-0000-000030410000}"/>
    <cellStyle name="Vejica 2 7 7" xfId="1940" xr:uid="{00000000-0005-0000-0000-000031410000}"/>
    <cellStyle name="Vejica 2 7 7 2" xfId="5336" xr:uid="{00000000-0005-0000-0000-000032410000}"/>
    <cellStyle name="Vejica 2 7 7 2 2" xfId="10584" xr:uid="{00000000-0005-0000-0000-000033410000}"/>
    <cellStyle name="Vejica 2 7 7 3" xfId="3437" xr:uid="{00000000-0005-0000-0000-000034410000}"/>
    <cellStyle name="Vejica 2 7 7 3 2" xfId="10585" xr:uid="{00000000-0005-0000-0000-000035410000}"/>
    <cellStyle name="Vejica 2 7 7 4" xfId="10586" xr:uid="{00000000-0005-0000-0000-000036410000}"/>
    <cellStyle name="Vejica 2 7 7 5" xfId="10583" xr:uid="{00000000-0005-0000-0000-000037410000}"/>
    <cellStyle name="Vejica 2 7 7 6" xfId="14638" xr:uid="{00000000-0005-0000-0000-000038410000}"/>
    <cellStyle name="Vejica 2 7 7 7" xfId="2929" xr:uid="{00000000-0005-0000-0000-000039410000}"/>
    <cellStyle name="Vejica 2 7 8" xfId="1941" xr:uid="{00000000-0005-0000-0000-00003A410000}"/>
    <cellStyle name="Vejica 2 7 8 2" xfId="5337" xr:uid="{00000000-0005-0000-0000-00003B410000}"/>
    <cellStyle name="Vejica 2 7 8 2 2" xfId="10588" xr:uid="{00000000-0005-0000-0000-00003C410000}"/>
    <cellStyle name="Vejica 2 7 8 2 3" xfId="15492" xr:uid="{00000000-0005-0000-0000-00003D410000}"/>
    <cellStyle name="Vejica 2 7 8 3" xfId="10587" xr:uid="{00000000-0005-0000-0000-00003E410000}"/>
    <cellStyle name="Vejica 2 7 8 4" xfId="15371" xr:uid="{00000000-0005-0000-0000-00003F410000}"/>
    <cellStyle name="Vejica 2 7 9" xfId="5338" xr:uid="{00000000-0005-0000-0000-000040410000}"/>
    <cellStyle name="Vejica 2 7 9 2" xfId="5339" xr:uid="{00000000-0005-0000-0000-000041410000}"/>
    <cellStyle name="Vejica 2 7 9 2 2" xfId="10590" xr:uid="{00000000-0005-0000-0000-000042410000}"/>
    <cellStyle name="Vejica 2 7 9 3" xfId="10589" xr:uid="{00000000-0005-0000-0000-000043410000}"/>
    <cellStyle name="Vejica 2 8" xfId="1942" xr:uid="{00000000-0005-0000-0000-000044410000}"/>
    <cellStyle name="Vejica 2 8 10" xfId="5341" xr:uid="{00000000-0005-0000-0000-000045410000}"/>
    <cellStyle name="Vejica 2 8 10 2" xfId="5342" xr:uid="{00000000-0005-0000-0000-000046410000}"/>
    <cellStyle name="Vejica 2 8 10 2 2" xfId="10593" xr:uid="{00000000-0005-0000-0000-000047410000}"/>
    <cellStyle name="Vejica 2 8 10 3" xfId="10592" xr:uid="{00000000-0005-0000-0000-000048410000}"/>
    <cellStyle name="Vejica 2 8 11" xfId="5343" xr:uid="{00000000-0005-0000-0000-000049410000}"/>
    <cellStyle name="Vejica 2 8 11 2" xfId="10594" xr:uid="{00000000-0005-0000-0000-00004A410000}"/>
    <cellStyle name="Vejica 2 8 12" xfId="5340" xr:uid="{00000000-0005-0000-0000-00004B410000}"/>
    <cellStyle name="Vejica 2 8 12 2" xfId="10595" xr:uid="{00000000-0005-0000-0000-00004C410000}"/>
    <cellStyle name="Vejica 2 8 13" xfId="10591" xr:uid="{00000000-0005-0000-0000-00004D410000}"/>
    <cellStyle name="Vejica 2 8 2" xfId="1943" xr:uid="{00000000-0005-0000-0000-00004E410000}"/>
    <cellStyle name="Vejica 2 8 2 10" xfId="10596" xr:uid="{00000000-0005-0000-0000-00004F410000}"/>
    <cellStyle name="Vejica 2 8 2 2" xfId="1944" xr:uid="{00000000-0005-0000-0000-000050410000}"/>
    <cellStyle name="Vejica 2 8 2 2 2" xfId="1945" xr:uid="{00000000-0005-0000-0000-000051410000}"/>
    <cellStyle name="Vejica 2 8 2 2 2 2" xfId="1946" xr:uid="{00000000-0005-0000-0000-000052410000}"/>
    <cellStyle name="Vejica 2 8 2 2 2 2 2" xfId="7865" xr:uid="{00000000-0005-0000-0000-000053410000}"/>
    <cellStyle name="Vejica 2 8 2 2 2 2 2 2" xfId="10600" xr:uid="{00000000-0005-0000-0000-000054410000}"/>
    <cellStyle name="Vejica 2 8 2 2 2 2 3" xfId="7267" xr:uid="{00000000-0005-0000-0000-000055410000}"/>
    <cellStyle name="Vejica 2 8 2 2 2 2 3 2" xfId="10601" xr:uid="{00000000-0005-0000-0000-000056410000}"/>
    <cellStyle name="Vejica 2 8 2 2 2 2 4" xfId="10599" xr:uid="{00000000-0005-0000-0000-000057410000}"/>
    <cellStyle name="Vejica 2 8 2 2 2 3" xfId="1947" xr:uid="{00000000-0005-0000-0000-000058410000}"/>
    <cellStyle name="Vejica 2 8 2 2 2 3 2" xfId="5347" xr:uid="{00000000-0005-0000-0000-000059410000}"/>
    <cellStyle name="Vejica 2 8 2 2 2 3 2 2" xfId="10603" xr:uid="{00000000-0005-0000-0000-00005A410000}"/>
    <cellStyle name="Vejica 2 8 2 2 2 3 3" xfId="3438" xr:uid="{00000000-0005-0000-0000-00005B410000}"/>
    <cellStyle name="Vejica 2 8 2 2 2 3 3 2" xfId="10604" xr:uid="{00000000-0005-0000-0000-00005C410000}"/>
    <cellStyle name="Vejica 2 8 2 2 2 3 4" xfId="10605" xr:uid="{00000000-0005-0000-0000-00005D410000}"/>
    <cellStyle name="Vejica 2 8 2 2 2 3 5" xfId="10602" xr:uid="{00000000-0005-0000-0000-00005E410000}"/>
    <cellStyle name="Vejica 2 8 2 2 2 3 6" xfId="14653" xr:uid="{00000000-0005-0000-0000-00005F410000}"/>
    <cellStyle name="Vejica 2 8 2 2 2 3 7" xfId="2944" xr:uid="{00000000-0005-0000-0000-000060410000}"/>
    <cellStyle name="Vejica 2 8 2 2 2 4" xfId="1948" xr:uid="{00000000-0005-0000-0000-000061410000}"/>
    <cellStyle name="Vejica 2 8 2 2 2 4 2" xfId="5348" xr:uid="{00000000-0005-0000-0000-000062410000}"/>
    <cellStyle name="Vejica 2 8 2 2 2 4 2 2" xfId="10607" xr:uid="{00000000-0005-0000-0000-000063410000}"/>
    <cellStyle name="Vejica 2 8 2 2 2 4 3" xfId="10606" xr:uid="{00000000-0005-0000-0000-000064410000}"/>
    <cellStyle name="Vejica 2 8 2 2 2 5" xfId="5349" xr:uid="{00000000-0005-0000-0000-000065410000}"/>
    <cellStyle name="Vejica 2 8 2 2 2 5 2" xfId="5350" xr:uid="{00000000-0005-0000-0000-000066410000}"/>
    <cellStyle name="Vejica 2 8 2 2 2 5 2 2" xfId="10609" xr:uid="{00000000-0005-0000-0000-000067410000}"/>
    <cellStyle name="Vejica 2 8 2 2 2 5 3" xfId="10608" xr:uid="{00000000-0005-0000-0000-000068410000}"/>
    <cellStyle name="Vejica 2 8 2 2 2 6" xfId="5351" xr:uid="{00000000-0005-0000-0000-000069410000}"/>
    <cellStyle name="Vejica 2 8 2 2 2 6 2" xfId="10610" xr:uid="{00000000-0005-0000-0000-00006A410000}"/>
    <cellStyle name="Vejica 2 8 2 2 2 7" xfId="5346" xr:uid="{00000000-0005-0000-0000-00006B410000}"/>
    <cellStyle name="Vejica 2 8 2 2 2 7 2" xfId="10611" xr:uid="{00000000-0005-0000-0000-00006C410000}"/>
    <cellStyle name="Vejica 2 8 2 2 2 8" xfId="10598" xr:uid="{00000000-0005-0000-0000-00006D410000}"/>
    <cellStyle name="Vejica 2 8 2 2 3" xfId="1949" xr:uid="{00000000-0005-0000-0000-00006E410000}"/>
    <cellStyle name="Vejica 2 8 2 2 3 2" xfId="8128" xr:uid="{00000000-0005-0000-0000-00006F410000}"/>
    <cellStyle name="Vejica 2 8 2 2 3 2 2" xfId="10613" xr:uid="{00000000-0005-0000-0000-000070410000}"/>
    <cellStyle name="Vejica 2 8 2 2 3 3" xfId="3123" xr:uid="{00000000-0005-0000-0000-000071410000}"/>
    <cellStyle name="Vejica 2 8 2 2 3 3 2" xfId="10614" xr:uid="{00000000-0005-0000-0000-000072410000}"/>
    <cellStyle name="Vejica 2 8 2 2 3 4" xfId="10612" xr:uid="{00000000-0005-0000-0000-000073410000}"/>
    <cellStyle name="Vejica 2 8 2 2 4" xfId="1950" xr:uid="{00000000-0005-0000-0000-000074410000}"/>
    <cellStyle name="Vejica 2 8 2 2 4 2" xfId="5352" xr:uid="{00000000-0005-0000-0000-000075410000}"/>
    <cellStyle name="Vejica 2 8 2 2 4 2 2" xfId="10616" xr:uid="{00000000-0005-0000-0000-000076410000}"/>
    <cellStyle name="Vejica 2 8 2 2 4 3" xfId="3439" xr:uid="{00000000-0005-0000-0000-000077410000}"/>
    <cellStyle name="Vejica 2 8 2 2 4 3 2" xfId="10617" xr:uid="{00000000-0005-0000-0000-000078410000}"/>
    <cellStyle name="Vejica 2 8 2 2 4 4" xfId="10618" xr:uid="{00000000-0005-0000-0000-000079410000}"/>
    <cellStyle name="Vejica 2 8 2 2 4 5" xfId="10615" xr:uid="{00000000-0005-0000-0000-00007A410000}"/>
    <cellStyle name="Vejica 2 8 2 2 4 6" xfId="14652" xr:uid="{00000000-0005-0000-0000-00007B410000}"/>
    <cellStyle name="Vejica 2 8 2 2 4 7" xfId="2943" xr:uid="{00000000-0005-0000-0000-00007C410000}"/>
    <cellStyle name="Vejica 2 8 2 2 5" xfId="1951" xr:uid="{00000000-0005-0000-0000-00007D410000}"/>
    <cellStyle name="Vejica 2 8 2 2 5 2" xfId="5353" xr:uid="{00000000-0005-0000-0000-00007E410000}"/>
    <cellStyle name="Vejica 2 8 2 2 5 2 2" xfId="10620" xr:uid="{00000000-0005-0000-0000-00007F410000}"/>
    <cellStyle name="Vejica 2 8 2 2 5 3" xfId="10619" xr:uid="{00000000-0005-0000-0000-000080410000}"/>
    <cellStyle name="Vejica 2 8 2 2 6" xfId="5354" xr:uid="{00000000-0005-0000-0000-000081410000}"/>
    <cellStyle name="Vejica 2 8 2 2 6 2" xfId="5355" xr:uid="{00000000-0005-0000-0000-000082410000}"/>
    <cellStyle name="Vejica 2 8 2 2 6 2 2" xfId="10622" xr:uid="{00000000-0005-0000-0000-000083410000}"/>
    <cellStyle name="Vejica 2 8 2 2 6 3" xfId="10621" xr:uid="{00000000-0005-0000-0000-000084410000}"/>
    <cellStyle name="Vejica 2 8 2 2 7" xfId="5356" xr:uid="{00000000-0005-0000-0000-000085410000}"/>
    <cellStyle name="Vejica 2 8 2 2 7 2" xfId="10623" xr:uid="{00000000-0005-0000-0000-000086410000}"/>
    <cellStyle name="Vejica 2 8 2 2 8" xfId="5345" xr:uid="{00000000-0005-0000-0000-000087410000}"/>
    <cellStyle name="Vejica 2 8 2 2 8 2" xfId="10624" xr:uid="{00000000-0005-0000-0000-000088410000}"/>
    <cellStyle name="Vejica 2 8 2 2 9" xfId="10597" xr:uid="{00000000-0005-0000-0000-000089410000}"/>
    <cellStyle name="Vejica 2 8 2 3" xfId="1952" xr:uid="{00000000-0005-0000-0000-00008A410000}"/>
    <cellStyle name="Vejica 2 8 2 3 2" xfId="1953" xr:uid="{00000000-0005-0000-0000-00008B410000}"/>
    <cellStyle name="Vejica 2 8 2 3 2 2" xfId="8228" xr:uid="{00000000-0005-0000-0000-00008C410000}"/>
    <cellStyle name="Vejica 2 8 2 3 2 2 2" xfId="10627" xr:uid="{00000000-0005-0000-0000-00008D410000}"/>
    <cellStyle name="Vejica 2 8 2 3 2 3" xfId="7266" xr:uid="{00000000-0005-0000-0000-00008E410000}"/>
    <cellStyle name="Vejica 2 8 2 3 2 3 2" xfId="10628" xr:uid="{00000000-0005-0000-0000-00008F410000}"/>
    <cellStyle name="Vejica 2 8 2 3 2 4" xfId="10626" xr:uid="{00000000-0005-0000-0000-000090410000}"/>
    <cellStyle name="Vejica 2 8 2 3 3" xfId="1954" xr:uid="{00000000-0005-0000-0000-000091410000}"/>
    <cellStyle name="Vejica 2 8 2 3 3 2" xfId="5358" xr:uid="{00000000-0005-0000-0000-000092410000}"/>
    <cellStyle name="Vejica 2 8 2 3 3 2 2" xfId="10630" xr:uid="{00000000-0005-0000-0000-000093410000}"/>
    <cellStyle name="Vejica 2 8 2 3 3 3" xfId="3440" xr:uid="{00000000-0005-0000-0000-000094410000}"/>
    <cellStyle name="Vejica 2 8 2 3 3 3 2" xfId="10631" xr:uid="{00000000-0005-0000-0000-000095410000}"/>
    <cellStyle name="Vejica 2 8 2 3 3 4" xfId="10632" xr:uid="{00000000-0005-0000-0000-000096410000}"/>
    <cellStyle name="Vejica 2 8 2 3 3 5" xfId="10629" xr:uid="{00000000-0005-0000-0000-000097410000}"/>
    <cellStyle name="Vejica 2 8 2 3 3 6" xfId="14654" xr:uid="{00000000-0005-0000-0000-000098410000}"/>
    <cellStyle name="Vejica 2 8 2 3 3 7" xfId="2945" xr:uid="{00000000-0005-0000-0000-000099410000}"/>
    <cellStyle name="Vejica 2 8 2 3 4" xfId="1955" xr:uid="{00000000-0005-0000-0000-00009A410000}"/>
    <cellStyle name="Vejica 2 8 2 3 4 2" xfId="5359" xr:uid="{00000000-0005-0000-0000-00009B410000}"/>
    <cellStyle name="Vejica 2 8 2 3 4 2 2" xfId="10634" xr:uid="{00000000-0005-0000-0000-00009C410000}"/>
    <cellStyle name="Vejica 2 8 2 3 4 3" xfId="10633" xr:uid="{00000000-0005-0000-0000-00009D410000}"/>
    <cellStyle name="Vejica 2 8 2 3 5" xfId="5360" xr:uid="{00000000-0005-0000-0000-00009E410000}"/>
    <cellStyle name="Vejica 2 8 2 3 5 2" xfId="5361" xr:uid="{00000000-0005-0000-0000-00009F410000}"/>
    <cellStyle name="Vejica 2 8 2 3 5 2 2" xfId="10636" xr:uid="{00000000-0005-0000-0000-0000A0410000}"/>
    <cellStyle name="Vejica 2 8 2 3 5 3" xfId="10635" xr:uid="{00000000-0005-0000-0000-0000A1410000}"/>
    <cellStyle name="Vejica 2 8 2 3 6" xfId="5362" xr:uid="{00000000-0005-0000-0000-0000A2410000}"/>
    <cellStyle name="Vejica 2 8 2 3 6 2" xfId="10637" xr:uid="{00000000-0005-0000-0000-0000A3410000}"/>
    <cellStyle name="Vejica 2 8 2 3 7" xfId="5357" xr:uid="{00000000-0005-0000-0000-0000A4410000}"/>
    <cellStyle name="Vejica 2 8 2 3 7 2" xfId="10638" xr:uid="{00000000-0005-0000-0000-0000A5410000}"/>
    <cellStyle name="Vejica 2 8 2 3 8" xfId="10625" xr:uid="{00000000-0005-0000-0000-0000A6410000}"/>
    <cellStyle name="Vejica 2 8 2 4" xfId="1956" xr:uid="{00000000-0005-0000-0000-0000A7410000}"/>
    <cellStyle name="Vejica 2 8 2 4 2" xfId="7864" xr:uid="{00000000-0005-0000-0000-0000A8410000}"/>
    <cellStyle name="Vejica 2 8 2 4 2 2" xfId="10640" xr:uid="{00000000-0005-0000-0000-0000A9410000}"/>
    <cellStyle name="Vejica 2 8 2 4 3" xfId="3124" xr:uid="{00000000-0005-0000-0000-0000AA410000}"/>
    <cellStyle name="Vejica 2 8 2 4 3 2" xfId="10641" xr:uid="{00000000-0005-0000-0000-0000AB410000}"/>
    <cellStyle name="Vejica 2 8 2 4 4" xfId="10639" xr:uid="{00000000-0005-0000-0000-0000AC410000}"/>
    <cellStyle name="Vejica 2 8 2 5" xfId="1957" xr:uid="{00000000-0005-0000-0000-0000AD410000}"/>
    <cellStyle name="Vejica 2 8 2 5 2" xfId="5363" xr:uid="{00000000-0005-0000-0000-0000AE410000}"/>
    <cellStyle name="Vejica 2 8 2 5 2 2" xfId="10643" xr:uid="{00000000-0005-0000-0000-0000AF410000}"/>
    <cellStyle name="Vejica 2 8 2 5 3" xfId="3441" xr:uid="{00000000-0005-0000-0000-0000B0410000}"/>
    <cellStyle name="Vejica 2 8 2 5 3 2" xfId="10644" xr:uid="{00000000-0005-0000-0000-0000B1410000}"/>
    <cellStyle name="Vejica 2 8 2 5 4" xfId="10645" xr:uid="{00000000-0005-0000-0000-0000B2410000}"/>
    <cellStyle name="Vejica 2 8 2 5 5" xfId="10642" xr:uid="{00000000-0005-0000-0000-0000B3410000}"/>
    <cellStyle name="Vejica 2 8 2 5 6" xfId="14651" xr:uid="{00000000-0005-0000-0000-0000B4410000}"/>
    <cellStyle name="Vejica 2 8 2 5 7" xfId="2942" xr:uid="{00000000-0005-0000-0000-0000B5410000}"/>
    <cellStyle name="Vejica 2 8 2 6" xfId="1958" xr:uid="{00000000-0005-0000-0000-0000B6410000}"/>
    <cellStyle name="Vejica 2 8 2 6 2" xfId="5364" xr:uid="{00000000-0005-0000-0000-0000B7410000}"/>
    <cellStyle name="Vejica 2 8 2 6 2 2" xfId="10647" xr:uid="{00000000-0005-0000-0000-0000B8410000}"/>
    <cellStyle name="Vejica 2 8 2 6 3" xfId="10646" xr:uid="{00000000-0005-0000-0000-0000B9410000}"/>
    <cellStyle name="Vejica 2 8 2 7" xfId="5365" xr:uid="{00000000-0005-0000-0000-0000BA410000}"/>
    <cellStyle name="Vejica 2 8 2 7 2" xfId="5366" xr:uid="{00000000-0005-0000-0000-0000BB410000}"/>
    <cellStyle name="Vejica 2 8 2 7 2 2" xfId="10649" xr:uid="{00000000-0005-0000-0000-0000BC410000}"/>
    <cellStyle name="Vejica 2 8 2 7 3" xfId="10648" xr:uid="{00000000-0005-0000-0000-0000BD410000}"/>
    <cellStyle name="Vejica 2 8 2 8" xfId="5367" xr:uid="{00000000-0005-0000-0000-0000BE410000}"/>
    <cellStyle name="Vejica 2 8 2 8 2" xfId="10650" xr:uid="{00000000-0005-0000-0000-0000BF410000}"/>
    <cellStyle name="Vejica 2 8 2 9" xfId="5344" xr:uid="{00000000-0005-0000-0000-0000C0410000}"/>
    <cellStyle name="Vejica 2 8 2 9 2" xfId="10651" xr:uid="{00000000-0005-0000-0000-0000C1410000}"/>
    <cellStyle name="Vejica 2 8 3" xfId="1959" xr:uid="{00000000-0005-0000-0000-0000C2410000}"/>
    <cellStyle name="Vejica 2 8 3 10" xfId="10652" xr:uid="{00000000-0005-0000-0000-0000C3410000}"/>
    <cellStyle name="Vejica 2 8 3 2" xfId="1960" xr:uid="{00000000-0005-0000-0000-0000C4410000}"/>
    <cellStyle name="Vejica 2 8 3 2 2" xfId="1961" xr:uid="{00000000-0005-0000-0000-0000C5410000}"/>
    <cellStyle name="Vejica 2 8 3 2 2 2" xfId="1962" xr:uid="{00000000-0005-0000-0000-0000C6410000}"/>
    <cellStyle name="Vejica 2 8 3 2 2 2 2" xfId="7863" xr:uid="{00000000-0005-0000-0000-0000C7410000}"/>
    <cellStyle name="Vejica 2 8 3 2 2 2 2 2" xfId="10656" xr:uid="{00000000-0005-0000-0000-0000C8410000}"/>
    <cellStyle name="Vejica 2 8 3 2 2 2 3" xfId="3125" xr:uid="{00000000-0005-0000-0000-0000C9410000}"/>
    <cellStyle name="Vejica 2 8 3 2 2 2 3 2" xfId="10657" xr:uid="{00000000-0005-0000-0000-0000CA410000}"/>
    <cellStyle name="Vejica 2 8 3 2 2 2 4" xfId="10655" xr:uid="{00000000-0005-0000-0000-0000CB410000}"/>
    <cellStyle name="Vejica 2 8 3 2 2 3" xfId="1963" xr:uid="{00000000-0005-0000-0000-0000CC410000}"/>
    <cellStyle name="Vejica 2 8 3 2 2 3 2" xfId="5371" xr:uid="{00000000-0005-0000-0000-0000CD410000}"/>
    <cellStyle name="Vejica 2 8 3 2 2 3 2 2" xfId="10659" xr:uid="{00000000-0005-0000-0000-0000CE410000}"/>
    <cellStyle name="Vejica 2 8 3 2 2 3 3" xfId="3442" xr:uid="{00000000-0005-0000-0000-0000CF410000}"/>
    <cellStyle name="Vejica 2 8 3 2 2 3 3 2" xfId="10660" xr:uid="{00000000-0005-0000-0000-0000D0410000}"/>
    <cellStyle name="Vejica 2 8 3 2 2 3 4" xfId="10661" xr:uid="{00000000-0005-0000-0000-0000D1410000}"/>
    <cellStyle name="Vejica 2 8 3 2 2 3 5" xfId="10658" xr:uid="{00000000-0005-0000-0000-0000D2410000}"/>
    <cellStyle name="Vejica 2 8 3 2 2 3 6" xfId="14657" xr:uid="{00000000-0005-0000-0000-0000D3410000}"/>
    <cellStyle name="Vejica 2 8 3 2 2 3 7" xfId="2948" xr:uid="{00000000-0005-0000-0000-0000D4410000}"/>
    <cellStyle name="Vejica 2 8 3 2 2 4" xfId="1964" xr:uid="{00000000-0005-0000-0000-0000D5410000}"/>
    <cellStyle name="Vejica 2 8 3 2 2 4 2" xfId="5372" xr:uid="{00000000-0005-0000-0000-0000D6410000}"/>
    <cellStyle name="Vejica 2 8 3 2 2 4 2 2" xfId="10663" xr:uid="{00000000-0005-0000-0000-0000D7410000}"/>
    <cellStyle name="Vejica 2 8 3 2 2 4 3" xfId="10662" xr:uid="{00000000-0005-0000-0000-0000D8410000}"/>
    <cellStyle name="Vejica 2 8 3 2 2 5" xfId="5373" xr:uid="{00000000-0005-0000-0000-0000D9410000}"/>
    <cellStyle name="Vejica 2 8 3 2 2 5 2" xfId="5374" xr:uid="{00000000-0005-0000-0000-0000DA410000}"/>
    <cellStyle name="Vejica 2 8 3 2 2 5 2 2" xfId="10665" xr:uid="{00000000-0005-0000-0000-0000DB410000}"/>
    <cellStyle name="Vejica 2 8 3 2 2 5 3" xfId="10664" xr:uid="{00000000-0005-0000-0000-0000DC410000}"/>
    <cellStyle name="Vejica 2 8 3 2 2 6" xfId="5375" xr:uid="{00000000-0005-0000-0000-0000DD410000}"/>
    <cellStyle name="Vejica 2 8 3 2 2 6 2" xfId="10666" xr:uid="{00000000-0005-0000-0000-0000DE410000}"/>
    <cellStyle name="Vejica 2 8 3 2 2 7" xfId="5370" xr:uid="{00000000-0005-0000-0000-0000DF410000}"/>
    <cellStyle name="Vejica 2 8 3 2 2 7 2" xfId="10667" xr:uid="{00000000-0005-0000-0000-0000E0410000}"/>
    <cellStyle name="Vejica 2 8 3 2 2 8" xfId="10654" xr:uid="{00000000-0005-0000-0000-0000E1410000}"/>
    <cellStyle name="Vejica 2 8 3 2 3" xfId="1965" xr:uid="{00000000-0005-0000-0000-0000E2410000}"/>
    <cellStyle name="Vejica 2 8 3 2 3 2" xfId="7861" xr:uid="{00000000-0005-0000-0000-0000E3410000}"/>
    <cellStyle name="Vejica 2 8 3 2 3 2 2" xfId="10669" xr:uid="{00000000-0005-0000-0000-0000E4410000}"/>
    <cellStyle name="Vejica 2 8 3 2 3 3" xfId="3126" xr:uid="{00000000-0005-0000-0000-0000E5410000}"/>
    <cellStyle name="Vejica 2 8 3 2 3 3 2" xfId="10670" xr:uid="{00000000-0005-0000-0000-0000E6410000}"/>
    <cellStyle name="Vejica 2 8 3 2 3 4" xfId="10668" xr:uid="{00000000-0005-0000-0000-0000E7410000}"/>
    <cellStyle name="Vejica 2 8 3 2 4" xfId="1966" xr:uid="{00000000-0005-0000-0000-0000E8410000}"/>
    <cellStyle name="Vejica 2 8 3 2 4 2" xfId="5376" xr:uid="{00000000-0005-0000-0000-0000E9410000}"/>
    <cellStyle name="Vejica 2 8 3 2 4 2 2" xfId="10672" xr:uid="{00000000-0005-0000-0000-0000EA410000}"/>
    <cellStyle name="Vejica 2 8 3 2 4 3" xfId="3443" xr:uid="{00000000-0005-0000-0000-0000EB410000}"/>
    <cellStyle name="Vejica 2 8 3 2 4 3 2" xfId="10673" xr:uid="{00000000-0005-0000-0000-0000EC410000}"/>
    <cellStyle name="Vejica 2 8 3 2 4 4" xfId="10674" xr:uid="{00000000-0005-0000-0000-0000ED410000}"/>
    <cellStyle name="Vejica 2 8 3 2 4 5" xfId="10671" xr:uid="{00000000-0005-0000-0000-0000EE410000}"/>
    <cellStyle name="Vejica 2 8 3 2 4 6" xfId="14656" xr:uid="{00000000-0005-0000-0000-0000EF410000}"/>
    <cellStyle name="Vejica 2 8 3 2 4 7" xfId="2947" xr:uid="{00000000-0005-0000-0000-0000F0410000}"/>
    <cellStyle name="Vejica 2 8 3 2 5" xfId="1967" xr:uid="{00000000-0005-0000-0000-0000F1410000}"/>
    <cellStyle name="Vejica 2 8 3 2 5 2" xfId="5377" xr:uid="{00000000-0005-0000-0000-0000F2410000}"/>
    <cellStyle name="Vejica 2 8 3 2 5 2 2" xfId="10676" xr:uid="{00000000-0005-0000-0000-0000F3410000}"/>
    <cellStyle name="Vejica 2 8 3 2 5 3" xfId="10675" xr:uid="{00000000-0005-0000-0000-0000F4410000}"/>
    <cellStyle name="Vejica 2 8 3 2 6" xfId="5378" xr:uid="{00000000-0005-0000-0000-0000F5410000}"/>
    <cellStyle name="Vejica 2 8 3 2 6 2" xfId="5379" xr:uid="{00000000-0005-0000-0000-0000F6410000}"/>
    <cellStyle name="Vejica 2 8 3 2 6 2 2" xfId="10678" xr:uid="{00000000-0005-0000-0000-0000F7410000}"/>
    <cellStyle name="Vejica 2 8 3 2 6 3" xfId="10677" xr:uid="{00000000-0005-0000-0000-0000F8410000}"/>
    <cellStyle name="Vejica 2 8 3 2 7" xfId="5380" xr:uid="{00000000-0005-0000-0000-0000F9410000}"/>
    <cellStyle name="Vejica 2 8 3 2 7 2" xfId="10679" xr:uid="{00000000-0005-0000-0000-0000FA410000}"/>
    <cellStyle name="Vejica 2 8 3 2 8" xfId="5369" xr:uid="{00000000-0005-0000-0000-0000FB410000}"/>
    <cellStyle name="Vejica 2 8 3 2 8 2" xfId="10680" xr:uid="{00000000-0005-0000-0000-0000FC410000}"/>
    <cellStyle name="Vejica 2 8 3 2 9" xfId="10653" xr:uid="{00000000-0005-0000-0000-0000FD410000}"/>
    <cellStyle name="Vejica 2 8 3 3" xfId="1968" xr:uid="{00000000-0005-0000-0000-0000FE410000}"/>
    <cellStyle name="Vejica 2 8 3 3 2" xfId="1969" xr:uid="{00000000-0005-0000-0000-0000FF410000}"/>
    <cellStyle name="Vejica 2 8 3 3 2 2" xfId="8163" xr:uid="{00000000-0005-0000-0000-000000420000}"/>
    <cellStyle name="Vejica 2 8 3 3 2 2 2" xfId="10683" xr:uid="{00000000-0005-0000-0000-000001420000}"/>
    <cellStyle name="Vejica 2 8 3 3 2 3" xfId="7265" xr:uid="{00000000-0005-0000-0000-000002420000}"/>
    <cellStyle name="Vejica 2 8 3 3 2 3 2" xfId="10684" xr:uid="{00000000-0005-0000-0000-000003420000}"/>
    <cellStyle name="Vejica 2 8 3 3 2 4" xfId="10682" xr:uid="{00000000-0005-0000-0000-000004420000}"/>
    <cellStyle name="Vejica 2 8 3 3 3" xfId="1970" xr:uid="{00000000-0005-0000-0000-000005420000}"/>
    <cellStyle name="Vejica 2 8 3 3 3 2" xfId="5382" xr:uid="{00000000-0005-0000-0000-000006420000}"/>
    <cellStyle name="Vejica 2 8 3 3 3 2 2" xfId="10686" xr:uid="{00000000-0005-0000-0000-000007420000}"/>
    <cellStyle name="Vejica 2 8 3 3 3 3" xfId="3444" xr:uid="{00000000-0005-0000-0000-000008420000}"/>
    <cellStyle name="Vejica 2 8 3 3 3 3 2" xfId="10687" xr:uid="{00000000-0005-0000-0000-000009420000}"/>
    <cellStyle name="Vejica 2 8 3 3 3 4" xfId="10688" xr:uid="{00000000-0005-0000-0000-00000A420000}"/>
    <cellStyle name="Vejica 2 8 3 3 3 5" xfId="10685" xr:uid="{00000000-0005-0000-0000-00000B420000}"/>
    <cellStyle name="Vejica 2 8 3 3 3 6" xfId="14658" xr:uid="{00000000-0005-0000-0000-00000C420000}"/>
    <cellStyle name="Vejica 2 8 3 3 3 7" xfId="2949" xr:uid="{00000000-0005-0000-0000-00000D420000}"/>
    <cellStyle name="Vejica 2 8 3 3 4" xfId="1971" xr:uid="{00000000-0005-0000-0000-00000E420000}"/>
    <cellStyle name="Vejica 2 8 3 3 4 2" xfId="5383" xr:uid="{00000000-0005-0000-0000-00000F420000}"/>
    <cellStyle name="Vejica 2 8 3 3 4 2 2" xfId="10690" xr:uid="{00000000-0005-0000-0000-000010420000}"/>
    <cellStyle name="Vejica 2 8 3 3 4 3" xfId="10689" xr:uid="{00000000-0005-0000-0000-000011420000}"/>
    <cellStyle name="Vejica 2 8 3 3 5" xfId="5384" xr:uid="{00000000-0005-0000-0000-000012420000}"/>
    <cellStyle name="Vejica 2 8 3 3 5 2" xfId="5385" xr:uid="{00000000-0005-0000-0000-000013420000}"/>
    <cellStyle name="Vejica 2 8 3 3 5 2 2" xfId="10692" xr:uid="{00000000-0005-0000-0000-000014420000}"/>
    <cellStyle name="Vejica 2 8 3 3 5 3" xfId="10691" xr:uid="{00000000-0005-0000-0000-000015420000}"/>
    <cellStyle name="Vejica 2 8 3 3 6" xfId="5386" xr:uid="{00000000-0005-0000-0000-000016420000}"/>
    <cellStyle name="Vejica 2 8 3 3 6 2" xfId="10693" xr:uid="{00000000-0005-0000-0000-000017420000}"/>
    <cellStyle name="Vejica 2 8 3 3 7" xfId="5381" xr:uid="{00000000-0005-0000-0000-000018420000}"/>
    <cellStyle name="Vejica 2 8 3 3 7 2" xfId="10694" xr:uid="{00000000-0005-0000-0000-000019420000}"/>
    <cellStyle name="Vejica 2 8 3 3 8" xfId="10681" xr:uid="{00000000-0005-0000-0000-00001A420000}"/>
    <cellStyle name="Vejica 2 8 3 4" xfId="1972" xr:uid="{00000000-0005-0000-0000-00001B420000}"/>
    <cellStyle name="Vejica 2 8 3 4 2" xfId="7862" xr:uid="{00000000-0005-0000-0000-00001C420000}"/>
    <cellStyle name="Vejica 2 8 3 4 2 2" xfId="10696" xr:uid="{00000000-0005-0000-0000-00001D420000}"/>
    <cellStyle name="Vejica 2 8 3 4 3" xfId="3283" xr:uid="{00000000-0005-0000-0000-00001E420000}"/>
    <cellStyle name="Vejica 2 8 3 4 3 2" xfId="10697" xr:uid="{00000000-0005-0000-0000-00001F420000}"/>
    <cellStyle name="Vejica 2 8 3 4 4" xfId="10695" xr:uid="{00000000-0005-0000-0000-000020420000}"/>
    <cellStyle name="Vejica 2 8 3 5" xfId="1973" xr:uid="{00000000-0005-0000-0000-000021420000}"/>
    <cellStyle name="Vejica 2 8 3 5 2" xfId="5387" xr:uid="{00000000-0005-0000-0000-000022420000}"/>
    <cellStyle name="Vejica 2 8 3 5 2 2" xfId="10699" xr:uid="{00000000-0005-0000-0000-000023420000}"/>
    <cellStyle name="Vejica 2 8 3 5 3" xfId="3445" xr:uid="{00000000-0005-0000-0000-000024420000}"/>
    <cellStyle name="Vejica 2 8 3 5 3 2" xfId="10700" xr:uid="{00000000-0005-0000-0000-000025420000}"/>
    <cellStyle name="Vejica 2 8 3 5 4" xfId="10701" xr:uid="{00000000-0005-0000-0000-000026420000}"/>
    <cellStyle name="Vejica 2 8 3 5 5" xfId="10698" xr:uid="{00000000-0005-0000-0000-000027420000}"/>
    <cellStyle name="Vejica 2 8 3 5 6" xfId="14655" xr:uid="{00000000-0005-0000-0000-000028420000}"/>
    <cellStyle name="Vejica 2 8 3 5 7" xfId="2946" xr:uid="{00000000-0005-0000-0000-000029420000}"/>
    <cellStyle name="Vejica 2 8 3 6" xfId="1974" xr:uid="{00000000-0005-0000-0000-00002A420000}"/>
    <cellStyle name="Vejica 2 8 3 6 2" xfId="5388" xr:uid="{00000000-0005-0000-0000-00002B420000}"/>
    <cellStyle name="Vejica 2 8 3 6 2 2" xfId="10703" xr:uid="{00000000-0005-0000-0000-00002C420000}"/>
    <cellStyle name="Vejica 2 8 3 6 3" xfId="10702" xr:uid="{00000000-0005-0000-0000-00002D420000}"/>
    <cellStyle name="Vejica 2 8 3 7" xfId="5389" xr:uid="{00000000-0005-0000-0000-00002E420000}"/>
    <cellStyle name="Vejica 2 8 3 7 2" xfId="5390" xr:uid="{00000000-0005-0000-0000-00002F420000}"/>
    <cellStyle name="Vejica 2 8 3 7 2 2" xfId="10705" xr:uid="{00000000-0005-0000-0000-000030420000}"/>
    <cellStyle name="Vejica 2 8 3 7 3" xfId="10704" xr:uid="{00000000-0005-0000-0000-000031420000}"/>
    <cellStyle name="Vejica 2 8 3 8" xfId="5391" xr:uid="{00000000-0005-0000-0000-000032420000}"/>
    <cellStyle name="Vejica 2 8 3 8 2" xfId="10706" xr:uid="{00000000-0005-0000-0000-000033420000}"/>
    <cellStyle name="Vejica 2 8 3 9" xfId="5368" xr:uid="{00000000-0005-0000-0000-000034420000}"/>
    <cellStyle name="Vejica 2 8 3 9 2" xfId="10707" xr:uid="{00000000-0005-0000-0000-000035420000}"/>
    <cellStyle name="Vejica 2 8 4" xfId="1975" xr:uid="{00000000-0005-0000-0000-000036420000}"/>
    <cellStyle name="Vejica 2 8 4 2" xfId="1976" xr:uid="{00000000-0005-0000-0000-000037420000}"/>
    <cellStyle name="Vejica 2 8 4 2 2" xfId="1977" xr:uid="{00000000-0005-0000-0000-000038420000}"/>
    <cellStyle name="Vejica 2 8 4 2 2 2" xfId="7049" xr:uid="{00000000-0005-0000-0000-000039420000}"/>
    <cellStyle name="Vejica 2 8 4 2 2 2 2" xfId="10711" xr:uid="{00000000-0005-0000-0000-00003A420000}"/>
    <cellStyle name="Vejica 2 8 4 2 2 3" xfId="3127" xr:uid="{00000000-0005-0000-0000-00003B420000}"/>
    <cellStyle name="Vejica 2 8 4 2 2 3 2" xfId="10712" xr:uid="{00000000-0005-0000-0000-00003C420000}"/>
    <cellStyle name="Vejica 2 8 4 2 2 4" xfId="10710" xr:uid="{00000000-0005-0000-0000-00003D420000}"/>
    <cellStyle name="Vejica 2 8 4 2 3" xfId="1978" xr:uid="{00000000-0005-0000-0000-00003E420000}"/>
    <cellStyle name="Vejica 2 8 4 2 3 2" xfId="5394" xr:uid="{00000000-0005-0000-0000-00003F420000}"/>
    <cellStyle name="Vejica 2 8 4 2 3 2 2" xfId="10714" xr:uid="{00000000-0005-0000-0000-000040420000}"/>
    <cellStyle name="Vejica 2 8 4 2 3 3" xfId="3446" xr:uid="{00000000-0005-0000-0000-000041420000}"/>
    <cellStyle name="Vejica 2 8 4 2 3 3 2" xfId="10715" xr:uid="{00000000-0005-0000-0000-000042420000}"/>
    <cellStyle name="Vejica 2 8 4 2 3 4" xfId="10716" xr:uid="{00000000-0005-0000-0000-000043420000}"/>
    <cellStyle name="Vejica 2 8 4 2 3 5" xfId="10713" xr:uid="{00000000-0005-0000-0000-000044420000}"/>
    <cellStyle name="Vejica 2 8 4 2 3 6" xfId="14660" xr:uid="{00000000-0005-0000-0000-000045420000}"/>
    <cellStyle name="Vejica 2 8 4 2 3 7" xfId="2951" xr:uid="{00000000-0005-0000-0000-000046420000}"/>
    <cellStyle name="Vejica 2 8 4 2 4" xfId="1979" xr:uid="{00000000-0005-0000-0000-000047420000}"/>
    <cellStyle name="Vejica 2 8 4 2 4 2" xfId="5395" xr:uid="{00000000-0005-0000-0000-000048420000}"/>
    <cellStyle name="Vejica 2 8 4 2 4 2 2" xfId="10718" xr:uid="{00000000-0005-0000-0000-000049420000}"/>
    <cellStyle name="Vejica 2 8 4 2 4 3" xfId="10717" xr:uid="{00000000-0005-0000-0000-00004A420000}"/>
    <cellStyle name="Vejica 2 8 4 2 5" xfId="5396" xr:uid="{00000000-0005-0000-0000-00004B420000}"/>
    <cellStyle name="Vejica 2 8 4 2 5 2" xfId="5397" xr:uid="{00000000-0005-0000-0000-00004C420000}"/>
    <cellStyle name="Vejica 2 8 4 2 5 2 2" xfId="10720" xr:uid="{00000000-0005-0000-0000-00004D420000}"/>
    <cellStyle name="Vejica 2 8 4 2 5 3" xfId="10719" xr:uid="{00000000-0005-0000-0000-00004E420000}"/>
    <cellStyle name="Vejica 2 8 4 2 6" xfId="5398" xr:uid="{00000000-0005-0000-0000-00004F420000}"/>
    <cellStyle name="Vejica 2 8 4 2 6 2" xfId="10721" xr:uid="{00000000-0005-0000-0000-000050420000}"/>
    <cellStyle name="Vejica 2 8 4 2 7" xfId="5393" xr:uid="{00000000-0005-0000-0000-000051420000}"/>
    <cellStyle name="Vejica 2 8 4 2 7 2" xfId="10722" xr:uid="{00000000-0005-0000-0000-000052420000}"/>
    <cellStyle name="Vejica 2 8 4 2 8" xfId="10709" xr:uid="{00000000-0005-0000-0000-000053420000}"/>
    <cellStyle name="Vejica 2 8 4 3" xfId="1980" xr:uid="{00000000-0005-0000-0000-000054420000}"/>
    <cellStyle name="Vejica 2 8 4 3 2" xfId="7859" xr:uid="{00000000-0005-0000-0000-000055420000}"/>
    <cellStyle name="Vejica 2 8 4 3 2 2" xfId="10724" xr:uid="{00000000-0005-0000-0000-000056420000}"/>
    <cellStyle name="Vejica 2 8 4 3 3" xfId="7263" xr:uid="{00000000-0005-0000-0000-000057420000}"/>
    <cellStyle name="Vejica 2 8 4 3 3 2" xfId="10725" xr:uid="{00000000-0005-0000-0000-000058420000}"/>
    <cellStyle name="Vejica 2 8 4 3 4" xfId="10723" xr:uid="{00000000-0005-0000-0000-000059420000}"/>
    <cellStyle name="Vejica 2 8 4 4" xfId="1981" xr:uid="{00000000-0005-0000-0000-00005A420000}"/>
    <cellStyle name="Vejica 2 8 4 4 2" xfId="5399" xr:uid="{00000000-0005-0000-0000-00005B420000}"/>
    <cellStyle name="Vejica 2 8 4 4 2 2" xfId="10727" xr:uid="{00000000-0005-0000-0000-00005C420000}"/>
    <cellStyle name="Vejica 2 8 4 4 3" xfId="3447" xr:uid="{00000000-0005-0000-0000-00005D420000}"/>
    <cellStyle name="Vejica 2 8 4 4 3 2" xfId="10728" xr:uid="{00000000-0005-0000-0000-00005E420000}"/>
    <cellStyle name="Vejica 2 8 4 4 4" xfId="10729" xr:uid="{00000000-0005-0000-0000-00005F420000}"/>
    <cellStyle name="Vejica 2 8 4 4 5" xfId="10726" xr:uid="{00000000-0005-0000-0000-000060420000}"/>
    <cellStyle name="Vejica 2 8 4 4 6" xfId="14659" xr:uid="{00000000-0005-0000-0000-000061420000}"/>
    <cellStyle name="Vejica 2 8 4 4 7" xfId="2950" xr:uid="{00000000-0005-0000-0000-000062420000}"/>
    <cellStyle name="Vejica 2 8 4 5" xfId="1982" xr:uid="{00000000-0005-0000-0000-000063420000}"/>
    <cellStyle name="Vejica 2 8 4 5 2" xfId="5400" xr:uid="{00000000-0005-0000-0000-000064420000}"/>
    <cellStyle name="Vejica 2 8 4 5 2 2" xfId="10731" xr:uid="{00000000-0005-0000-0000-000065420000}"/>
    <cellStyle name="Vejica 2 8 4 5 3" xfId="10730" xr:uid="{00000000-0005-0000-0000-000066420000}"/>
    <cellStyle name="Vejica 2 8 4 6" xfId="5401" xr:uid="{00000000-0005-0000-0000-000067420000}"/>
    <cellStyle name="Vejica 2 8 4 6 2" xfId="5402" xr:uid="{00000000-0005-0000-0000-000068420000}"/>
    <cellStyle name="Vejica 2 8 4 6 2 2" xfId="10733" xr:uid="{00000000-0005-0000-0000-000069420000}"/>
    <cellStyle name="Vejica 2 8 4 6 3" xfId="10732" xr:uid="{00000000-0005-0000-0000-00006A420000}"/>
    <cellStyle name="Vejica 2 8 4 7" xfId="5403" xr:uid="{00000000-0005-0000-0000-00006B420000}"/>
    <cellStyle name="Vejica 2 8 4 7 2" xfId="10734" xr:uid="{00000000-0005-0000-0000-00006C420000}"/>
    <cellStyle name="Vejica 2 8 4 8" xfId="5392" xr:uid="{00000000-0005-0000-0000-00006D420000}"/>
    <cellStyle name="Vejica 2 8 4 8 2" xfId="10735" xr:uid="{00000000-0005-0000-0000-00006E420000}"/>
    <cellStyle name="Vejica 2 8 4 9" xfId="10708" xr:uid="{00000000-0005-0000-0000-00006F420000}"/>
    <cellStyle name="Vejica 2 8 5" xfId="1983" xr:uid="{00000000-0005-0000-0000-000070420000}"/>
    <cellStyle name="Vejica 2 8 5 10" xfId="10736" xr:uid="{00000000-0005-0000-0000-000071420000}"/>
    <cellStyle name="Vejica 2 8 5 2" xfId="1984" xr:uid="{00000000-0005-0000-0000-000072420000}"/>
    <cellStyle name="Vejica 2 8 5 2 2" xfId="1985" xr:uid="{00000000-0005-0000-0000-000073420000}"/>
    <cellStyle name="Vejica 2 8 5 2 2 2" xfId="8162" xr:uid="{00000000-0005-0000-0000-000074420000}"/>
    <cellStyle name="Vejica 2 8 5 2 2 2 2" xfId="10739" xr:uid="{00000000-0005-0000-0000-000075420000}"/>
    <cellStyle name="Vejica 2 8 5 2 2 3" xfId="7262" xr:uid="{00000000-0005-0000-0000-000076420000}"/>
    <cellStyle name="Vejica 2 8 5 2 2 3 2" xfId="10740" xr:uid="{00000000-0005-0000-0000-000077420000}"/>
    <cellStyle name="Vejica 2 8 5 2 2 4" xfId="10738" xr:uid="{00000000-0005-0000-0000-000078420000}"/>
    <cellStyle name="Vejica 2 8 5 2 3" xfId="1986" xr:uid="{00000000-0005-0000-0000-000079420000}"/>
    <cellStyle name="Vejica 2 8 5 2 3 2" xfId="5406" xr:uid="{00000000-0005-0000-0000-00007A420000}"/>
    <cellStyle name="Vejica 2 8 5 2 3 2 2" xfId="10742" xr:uid="{00000000-0005-0000-0000-00007B420000}"/>
    <cellStyle name="Vejica 2 8 5 2 3 3" xfId="3448" xr:uid="{00000000-0005-0000-0000-00007C420000}"/>
    <cellStyle name="Vejica 2 8 5 2 3 3 2" xfId="10743" xr:uid="{00000000-0005-0000-0000-00007D420000}"/>
    <cellStyle name="Vejica 2 8 5 2 3 4" xfId="10744" xr:uid="{00000000-0005-0000-0000-00007E420000}"/>
    <cellStyle name="Vejica 2 8 5 2 3 5" xfId="10741" xr:uid="{00000000-0005-0000-0000-00007F420000}"/>
    <cellStyle name="Vejica 2 8 5 2 3 6" xfId="14662" xr:uid="{00000000-0005-0000-0000-000080420000}"/>
    <cellStyle name="Vejica 2 8 5 2 3 7" xfId="2953" xr:uid="{00000000-0005-0000-0000-000081420000}"/>
    <cellStyle name="Vejica 2 8 5 2 4" xfId="1987" xr:uid="{00000000-0005-0000-0000-000082420000}"/>
    <cellStyle name="Vejica 2 8 5 2 4 2" xfId="5407" xr:uid="{00000000-0005-0000-0000-000083420000}"/>
    <cellStyle name="Vejica 2 8 5 2 4 2 2" xfId="10746" xr:uid="{00000000-0005-0000-0000-000084420000}"/>
    <cellStyle name="Vejica 2 8 5 2 4 2 3" xfId="15493" xr:uid="{00000000-0005-0000-0000-000085420000}"/>
    <cellStyle name="Vejica 2 8 5 2 4 3" xfId="10745" xr:uid="{00000000-0005-0000-0000-000086420000}"/>
    <cellStyle name="Vejica 2 8 5 2 4 4" xfId="15372" xr:uid="{00000000-0005-0000-0000-000087420000}"/>
    <cellStyle name="Vejica 2 8 5 2 5" xfId="5408" xr:uid="{00000000-0005-0000-0000-000088420000}"/>
    <cellStyle name="Vejica 2 8 5 2 5 2" xfId="5409" xr:uid="{00000000-0005-0000-0000-000089420000}"/>
    <cellStyle name="Vejica 2 8 5 2 5 2 2" xfId="10748" xr:uid="{00000000-0005-0000-0000-00008A420000}"/>
    <cellStyle name="Vejica 2 8 5 2 5 3" xfId="10747" xr:uid="{00000000-0005-0000-0000-00008B420000}"/>
    <cellStyle name="Vejica 2 8 5 2 6" xfId="5410" xr:uid="{00000000-0005-0000-0000-00008C420000}"/>
    <cellStyle name="Vejica 2 8 5 2 6 2" xfId="10749" xr:uid="{00000000-0005-0000-0000-00008D420000}"/>
    <cellStyle name="Vejica 2 8 5 2 7" xfId="5405" xr:uid="{00000000-0005-0000-0000-00008E420000}"/>
    <cellStyle name="Vejica 2 8 5 2 7 2" xfId="10750" xr:uid="{00000000-0005-0000-0000-00008F420000}"/>
    <cellStyle name="Vejica 2 8 5 2 8" xfId="10737" xr:uid="{00000000-0005-0000-0000-000090420000}"/>
    <cellStyle name="Vejica 2 8 5 3" xfId="1988" xr:uid="{00000000-0005-0000-0000-000091420000}"/>
    <cellStyle name="Vejica 2 8 5 3 2" xfId="7860" xr:uid="{00000000-0005-0000-0000-000092420000}"/>
    <cellStyle name="Vejica 2 8 5 3 2 2" xfId="10752" xr:uid="{00000000-0005-0000-0000-000093420000}"/>
    <cellStyle name="Vejica 2 8 5 3 3" xfId="3128" xr:uid="{00000000-0005-0000-0000-000094420000}"/>
    <cellStyle name="Vejica 2 8 5 3 3 2" xfId="10753" xr:uid="{00000000-0005-0000-0000-000095420000}"/>
    <cellStyle name="Vejica 2 8 5 3 4" xfId="10751" xr:uid="{00000000-0005-0000-0000-000096420000}"/>
    <cellStyle name="Vejica 2 8 5 4" xfId="1989" xr:uid="{00000000-0005-0000-0000-000097420000}"/>
    <cellStyle name="Vejica 2 8 5 4 2" xfId="5411" xr:uid="{00000000-0005-0000-0000-000098420000}"/>
    <cellStyle name="Vejica 2 8 5 4 2 2" xfId="10755" xr:uid="{00000000-0005-0000-0000-000099420000}"/>
    <cellStyle name="Vejica 2 8 5 4 3" xfId="3449" xr:uid="{00000000-0005-0000-0000-00009A420000}"/>
    <cellStyle name="Vejica 2 8 5 4 3 2" xfId="10756" xr:uid="{00000000-0005-0000-0000-00009B420000}"/>
    <cellStyle name="Vejica 2 8 5 4 4" xfId="10757" xr:uid="{00000000-0005-0000-0000-00009C420000}"/>
    <cellStyle name="Vejica 2 8 5 4 5" xfId="10754" xr:uid="{00000000-0005-0000-0000-00009D420000}"/>
    <cellStyle name="Vejica 2 8 5 4 6" xfId="14661" xr:uid="{00000000-0005-0000-0000-00009E420000}"/>
    <cellStyle name="Vejica 2 8 5 4 7" xfId="2952" xr:uid="{00000000-0005-0000-0000-00009F420000}"/>
    <cellStyle name="Vejica 2 8 5 5" xfId="1990" xr:uid="{00000000-0005-0000-0000-0000A0420000}"/>
    <cellStyle name="Vejica 2 8 5 5 2" xfId="5412" xr:uid="{00000000-0005-0000-0000-0000A1420000}"/>
    <cellStyle name="Vejica 2 8 5 5 2 2" xfId="10759" xr:uid="{00000000-0005-0000-0000-0000A2420000}"/>
    <cellStyle name="Vejica 2 8 5 5 2 3" xfId="15494" xr:uid="{00000000-0005-0000-0000-0000A3420000}"/>
    <cellStyle name="Vejica 2 8 5 5 3" xfId="10758" xr:uid="{00000000-0005-0000-0000-0000A4420000}"/>
    <cellStyle name="Vejica 2 8 5 5 4" xfId="15373" xr:uid="{00000000-0005-0000-0000-0000A5420000}"/>
    <cellStyle name="Vejica 2 8 5 6" xfId="5413" xr:uid="{00000000-0005-0000-0000-0000A6420000}"/>
    <cellStyle name="Vejica 2 8 5 6 2" xfId="5414" xr:uid="{00000000-0005-0000-0000-0000A7420000}"/>
    <cellStyle name="Vejica 2 8 5 6 2 2" xfId="10761" xr:uid="{00000000-0005-0000-0000-0000A8420000}"/>
    <cellStyle name="Vejica 2 8 5 6 3" xfId="10760" xr:uid="{00000000-0005-0000-0000-0000A9420000}"/>
    <cellStyle name="Vejica 2 8 5 7" xfId="5415" xr:uid="{00000000-0005-0000-0000-0000AA420000}"/>
    <cellStyle name="Vejica 2 8 5 7 2" xfId="10762" xr:uid="{00000000-0005-0000-0000-0000AB420000}"/>
    <cellStyle name="Vejica 2 8 5 8" xfId="5404" xr:uid="{00000000-0005-0000-0000-0000AC420000}"/>
    <cellStyle name="Vejica 2 8 5 8 2" xfId="10763" xr:uid="{00000000-0005-0000-0000-0000AD420000}"/>
    <cellStyle name="Vejica 2 8 5 9" xfId="6268" xr:uid="{00000000-0005-0000-0000-0000AE420000}"/>
    <cellStyle name="Vejica 2 8 5 9 2" xfId="10764" xr:uid="{00000000-0005-0000-0000-0000AF420000}"/>
    <cellStyle name="Vejica 2 8 6" xfId="1991" xr:uid="{00000000-0005-0000-0000-0000B0420000}"/>
    <cellStyle name="Vejica 2 8 6 2" xfId="1992" xr:uid="{00000000-0005-0000-0000-0000B1420000}"/>
    <cellStyle name="Vejica 2 8 6 2 2" xfId="7048" xr:uid="{00000000-0005-0000-0000-0000B2420000}"/>
    <cellStyle name="Vejica 2 8 6 2 2 2" xfId="10767" xr:uid="{00000000-0005-0000-0000-0000B3420000}"/>
    <cellStyle name="Vejica 2 8 6 2 3" xfId="7261" xr:uid="{00000000-0005-0000-0000-0000B4420000}"/>
    <cellStyle name="Vejica 2 8 6 2 3 2" xfId="10768" xr:uid="{00000000-0005-0000-0000-0000B5420000}"/>
    <cellStyle name="Vejica 2 8 6 2 4" xfId="10766" xr:uid="{00000000-0005-0000-0000-0000B6420000}"/>
    <cellStyle name="Vejica 2 8 6 3" xfId="1993" xr:uid="{00000000-0005-0000-0000-0000B7420000}"/>
    <cellStyle name="Vejica 2 8 6 3 2" xfId="5417" xr:uid="{00000000-0005-0000-0000-0000B8420000}"/>
    <cellStyle name="Vejica 2 8 6 3 2 2" xfId="10770" xr:uid="{00000000-0005-0000-0000-0000B9420000}"/>
    <cellStyle name="Vejica 2 8 6 3 3" xfId="3450" xr:uid="{00000000-0005-0000-0000-0000BA420000}"/>
    <cellStyle name="Vejica 2 8 6 3 3 2" xfId="10771" xr:uid="{00000000-0005-0000-0000-0000BB420000}"/>
    <cellStyle name="Vejica 2 8 6 3 4" xfId="10772" xr:uid="{00000000-0005-0000-0000-0000BC420000}"/>
    <cellStyle name="Vejica 2 8 6 3 5" xfId="10769" xr:uid="{00000000-0005-0000-0000-0000BD420000}"/>
    <cellStyle name="Vejica 2 8 6 3 6" xfId="14663" xr:uid="{00000000-0005-0000-0000-0000BE420000}"/>
    <cellStyle name="Vejica 2 8 6 3 7" xfId="2954" xr:uid="{00000000-0005-0000-0000-0000BF420000}"/>
    <cellStyle name="Vejica 2 8 6 4" xfId="1994" xr:uid="{00000000-0005-0000-0000-0000C0420000}"/>
    <cellStyle name="Vejica 2 8 6 4 2" xfId="5418" xr:uid="{00000000-0005-0000-0000-0000C1420000}"/>
    <cellStyle name="Vejica 2 8 6 4 2 2" xfId="10774" xr:uid="{00000000-0005-0000-0000-0000C2420000}"/>
    <cellStyle name="Vejica 2 8 6 4 3" xfId="10773" xr:uid="{00000000-0005-0000-0000-0000C3420000}"/>
    <cellStyle name="Vejica 2 8 6 5" xfId="5419" xr:uid="{00000000-0005-0000-0000-0000C4420000}"/>
    <cellStyle name="Vejica 2 8 6 5 2" xfId="5420" xr:uid="{00000000-0005-0000-0000-0000C5420000}"/>
    <cellStyle name="Vejica 2 8 6 5 2 2" xfId="10776" xr:uid="{00000000-0005-0000-0000-0000C6420000}"/>
    <cellStyle name="Vejica 2 8 6 5 3" xfId="10775" xr:uid="{00000000-0005-0000-0000-0000C7420000}"/>
    <cellStyle name="Vejica 2 8 6 6" xfId="5421" xr:uid="{00000000-0005-0000-0000-0000C8420000}"/>
    <cellStyle name="Vejica 2 8 6 6 2" xfId="10777" xr:uid="{00000000-0005-0000-0000-0000C9420000}"/>
    <cellStyle name="Vejica 2 8 6 7" xfId="5416" xr:uid="{00000000-0005-0000-0000-0000CA420000}"/>
    <cellStyle name="Vejica 2 8 6 7 2" xfId="10778" xr:uid="{00000000-0005-0000-0000-0000CB420000}"/>
    <cellStyle name="Vejica 2 8 6 8" xfId="10765" xr:uid="{00000000-0005-0000-0000-0000CC420000}"/>
    <cellStyle name="Vejica 2 8 7" xfId="1995" xr:uid="{00000000-0005-0000-0000-0000CD420000}"/>
    <cellStyle name="Vejica 2 8 7 2" xfId="7858" xr:uid="{00000000-0005-0000-0000-0000CE420000}"/>
    <cellStyle name="Vejica 2 8 7 2 2" xfId="10780" xr:uid="{00000000-0005-0000-0000-0000CF420000}"/>
    <cellStyle name="Vejica 2 8 7 3" xfId="3129" xr:uid="{00000000-0005-0000-0000-0000D0420000}"/>
    <cellStyle name="Vejica 2 8 7 3 2" xfId="10781" xr:uid="{00000000-0005-0000-0000-0000D1420000}"/>
    <cellStyle name="Vejica 2 8 7 4" xfId="10779" xr:uid="{00000000-0005-0000-0000-0000D2420000}"/>
    <cellStyle name="Vejica 2 8 8" xfId="1996" xr:uid="{00000000-0005-0000-0000-0000D3420000}"/>
    <cellStyle name="Vejica 2 8 8 2" xfId="5422" xr:uid="{00000000-0005-0000-0000-0000D4420000}"/>
    <cellStyle name="Vejica 2 8 8 2 2" xfId="10783" xr:uid="{00000000-0005-0000-0000-0000D5420000}"/>
    <cellStyle name="Vejica 2 8 8 3" xfId="3451" xr:uid="{00000000-0005-0000-0000-0000D6420000}"/>
    <cellStyle name="Vejica 2 8 8 3 2" xfId="10784" xr:uid="{00000000-0005-0000-0000-0000D7420000}"/>
    <cellStyle name="Vejica 2 8 8 4" xfId="10785" xr:uid="{00000000-0005-0000-0000-0000D8420000}"/>
    <cellStyle name="Vejica 2 8 8 5" xfId="10782" xr:uid="{00000000-0005-0000-0000-0000D9420000}"/>
    <cellStyle name="Vejica 2 8 8 6" xfId="14650" xr:uid="{00000000-0005-0000-0000-0000DA420000}"/>
    <cellStyle name="Vejica 2 8 8 7" xfId="2941" xr:uid="{00000000-0005-0000-0000-0000DB420000}"/>
    <cellStyle name="Vejica 2 8 9" xfId="1997" xr:uid="{00000000-0005-0000-0000-0000DC420000}"/>
    <cellStyle name="Vejica 2 8 9 2" xfId="5423" xr:uid="{00000000-0005-0000-0000-0000DD420000}"/>
    <cellStyle name="Vejica 2 8 9 2 2" xfId="10787" xr:uid="{00000000-0005-0000-0000-0000DE420000}"/>
    <cellStyle name="Vejica 2 8 9 3" xfId="10786" xr:uid="{00000000-0005-0000-0000-0000DF420000}"/>
    <cellStyle name="Vejica 2 9" xfId="1998" xr:uid="{00000000-0005-0000-0000-0000E0420000}"/>
    <cellStyle name="Vejica 2 9 10" xfId="5425" xr:uid="{00000000-0005-0000-0000-0000E1420000}"/>
    <cellStyle name="Vejica 2 9 10 2" xfId="10789" xr:uid="{00000000-0005-0000-0000-0000E2420000}"/>
    <cellStyle name="Vejica 2 9 11" xfId="5424" xr:uid="{00000000-0005-0000-0000-0000E3420000}"/>
    <cellStyle name="Vejica 2 9 11 2" xfId="10790" xr:uid="{00000000-0005-0000-0000-0000E4420000}"/>
    <cellStyle name="Vejica 2 9 12" xfId="10788" xr:uid="{00000000-0005-0000-0000-0000E5420000}"/>
    <cellStyle name="Vejica 2 9 2" xfId="1999" xr:uid="{00000000-0005-0000-0000-0000E6420000}"/>
    <cellStyle name="Vejica 2 9 2 10" xfId="10791" xr:uid="{00000000-0005-0000-0000-0000E7420000}"/>
    <cellStyle name="Vejica 2 9 2 2" xfId="2000" xr:uid="{00000000-0005-0000-0000-0000E8420000}"/>
    <cellStyle name="Vejica 2 9 2 2 2" xfId="2001" xr:uid="{00000000-0005-0000-0000-0000E9420000}"/>
    <cellStyle name="Vejica 2 9 2 2 2 2" xfId="7047" xr:uid="{00000000-0005-0000-0000-0000EA420000}"/>
    <cellStyle name="Vejica 2 9 2 2 2 2 2" xfId="10794" xr:uid="{00000000-0005-0000-0000-0000EB420000}"/>
    <cellStyle name="Vejica 2 9 2 2 2 3" xfId="3130" xr:uid="{00000000-0005-0000-0000-0000EC420000}"/>
    <cellStyle name="Vejica 2 9 2 2 2 3 2" xfId="10795" xr:uid="{00000000-0005-0000-0000-0000ED420000}"/>
    <cellStyle name="Vejica 2 9 2 2 2 4" xfId="10793" xr:uid="{00000000-0005-0000-0000-0000EE420000}"/>
    <cellStyle name="Vejica 2 9 2 2 3" xfId="2002" xr:uid="{00000000-0005-0000-0000-0000EF420000}"/>
    <cellStyle name="Vejica 2 9 2 2 3 2" xfId="5428" xr:uid="{00000000-0005-0000-0000-0000F0420000}"/>
    <cellStyle name="Vejica 2 9 2 2 3 2 2" xfId="10797" xr:uid="{00000000-0005-0000-0000-0000F1420000}"/>
    <cellStyle name="Vejica 2 9 2 2 3 3" xfId="3452" xr:uid="{00000000-0005-0000-0000-0000F2420000}"/>
    <cellStyle name="Vejica 2 9 2 2 3 3 2" xfId="10798" xr:uid="{00000000-0005-0000-0000-0000F3420000}"/>
    <cellStyle name="Vejica 2 9 2 2 3 4" xfId="10799" xr:uid="{00000000-0005-0000-0000-0000F4420000}"/>
    <cellStyle name="Vejica 2 9 2 2 3 5" xfId="10796" xr:uid="{00000000-0005-0000-0000-0000F5420000}"/>
    <cellStyle name="Vejica 2 9 2 2 3 6" xfId="14666" xr:uid="{00000000-0005-0000-0000-0000F6420000}"/>
    <cellStyle name="Vejica 2 9 2 2 3 7" xfId="2957" xr:uid="{00000000-0005-0000-0000-0000F7420000}"/>
    <cellStyle name="Vejica 2 9 2 2 4" xfId="2003" xr:uid="{00000000-0005-0000-0000-0000F8420000}"/>
    <cellStyle name="Vejica 2 9 2 2 4 2" xfId="5429" xr:uid="{00000000-0005-0000-0000-0000F9420000}"/>
    <cellStyle name="Vejica 2 9 2 2 4 2 2" xfId="10801" xr:uid="{00000000-0005-0000-0000-0000FA420000}"/>
    <cellStyle name="Vejica 2 9 2 2 4 3" xfId="10800" xr:uid="{00000000-0005-0000-0000-0000FB420000}"/>
    <cellStyle name="Vejica 2 9 2 2 5" xfId="5430" xr:uid="{00000000-0005-0000-0000-0000FC420000}"/>
    <cellStyle name="Vejica 2 9 2 2 5 2" xfId="5431" xr:uid="{00000000-0005-0000-0000-0000FD420000}"/>
    <cellStyle name="Vejica 2 9 2 2 5 2 2" xfId="10803" xr:uid="{00000000-0005-0000-0000-0000FE420000}"/>
    <cellStyle name="Vejica 2 9 2 2 5 3" xfId="10802" xr:uid="{00000000-0005-0000-0000-0000FF420000}"/>
    <cellStyle name="Vejica 2 9 2 2 6" xfId="5432" xr:uid="{00000000-0005-0000-0000-000000430000}"/>
    <cellStyle name="Vejica 2 9 2 2 6 2" xfId="10804" xr:uid="{00000000-0005-0000-0000-000001430000}"/>
    <cellStyle name="Vejica 2 9 2 2 7" xfId="5427" xr:uid="{00000000-0005-0000-0000-000002430000}"/>
    <cellStyle name="Vejica 2 9 2 2 7 2" xfId="10805" xr:uid="{00000000-0005-0000-0000-000003430000}"/>
    <cellStyle name="Vejica 2 9 2 2 8" xfId="10792" xr:uid="{00000000-0005-0000-0000-000004430000}"/>
    <cellStyle name="Vejica 2 9 2 3" xfId="2004" xr:uid="{00000000-0005-0000-0000-000005430000}"/>
    <cellStyle name="Vejica 2 9 2 3 2" xfId="3186" xr:uid="{00000000-0005-0000-0000-000006430000}"/>
    <cellStyle name="Vejica 2 9 2 3 2 2" xfId="10807" xr:uid="{00000000-0005-0000-0000-000007430000}"/>
    <cellStyle name="Vejica 2 9 2 3 3" xfId="7260" xr:uid="{00000000-0005-0000-0000-000008430000}"/>
    <cellStyle name="Vejica 2 9 2 3 3 2" xfId="10808" xr:uid="{00000000-0005-0000-0000-000009430000}"/>
    <cellStyle name="Vejica 2 9 2 3 4" xfId="10806" xr:uid="{00000000-0005-0000-0000-00000A430000}"/>
    <cellStyle name="Vejica 2 9 2 4" xfId="2005" xr:uid="{00000000-0005-0000-0000-00000B430000}"/>
    <cellStyle name="Vejica 2 9 2 4 2" xfId="5433" xr:uid="{00000000-0005-0000-0000-00000C430000}"/>
    <cellStyle name="Vejica 2 9 2 4 2 2" xfId="10810" xr:uid="{00000000-0005-0000-0000-00000D430000}"/>
    <cellStyle name="Vejica 2 9 2 4 3" xfId="3453" xr:uid="{00000000-0005-0000-0000-00000E430000}"/>
    <cellStyle name="Vejica 2 9 2 4 3 2" xfId="10811" xr:uid="{00000000-0005-0000-0000-00000F430000}"/>
    <cellStyle name="Vejica 2 9 2 4 4" xfId="10812" xr:uid="{00000000-0005-0000-0000-000010430000}"/>
    <cellStyle name="Vejica 2 9 2 4 5" xfId="10809" xr:uid="{00000000-0005-0000-0000-000011430000}"/>
    <cellStyle name="Vejica 2 9 2 4 6" xfId="14665" xr:uid="{00000000-0005-0000-0000-000012430000}"/>
    <cellStyle name="Vejica 2 9 2 4 7" xfId="2956" xr:uid="{00000000-0005-0000-0000-000013430000}"/>
    <cellStyle name="Vejica 2 9 2 5" xfId="2006" xr:uid="{00000000-0005-0000-0000-000014430000}"/>
    <cellStyle name="Vejica 2 9 2 5 2" xfId="5434" xr:uid="{00000000-0005-0000-0000-000015430000}"/>
    <cellStyle name="Vejica 2 9 2 5 2 2" xfId="10814" xr:uid="{00000000-0005-0000-0000-000016430000}"/>
    <cellStyle name="Vejica 2 9 2 5 3" xfId="10813" xr:uid="{00000000-0005-0000-0000-000017430000}"/>
    <cellStyle name="Vejica 2 9 2 6" xfId="5435" xr:uid="{00000000-0005-0000-0000-000018430000}"/>
    <cellStyle name="Vejica 2 9 2 6 2" xfId="5436" xr:uid="{00000000-0005-0000-0000-000019430000}"/>
    <cellStyle name="Vejica 2 9 2 6 2 2" xfId="10816" xr:uid="{00000000-0005-0000-0000-00001A430000}"/>
    <cellStyle name="Vejica 2 9 2 6 3" xfId="10815" xr:uid="{00000000-0005-0000-0000-00001B430000}"/>
    <cellStyle name="Vejica 2 9 2 7" xfId="5437" xr:uid="{00000000-0005-0000-0000-00001C430000}"/>
    <cellStyle name="Vejica 2 9 2 7 2" xfId="10817" xr:uid="{00000000-0005-0000-0000-00001D430000}"/>
    <cellStyle name="Vejica 2 9 2 8" xfId="5426" xr:uid="{00000000-0005-0000-0000-00001E430000}"/>
    <cellStyle name="Vejica 2 9 2 8 2" xfId="10818" xr:uid="{00000000-0005-0000-0000-00001F430000}"/>
    <cellStyle name="Vejica 2 9 2 9" xfId="6269" xr:uid="{00000000-0005-0000-0000-000020430000}"/>
    <cellStyle name="Vejica 2 9 2 9 2" xfId="10819" xr:uid="{00000000-0005-0000-0000-000021430000}"/>
    <cellStyle name="Vejica 2 9 2 9 3" xfId="15500" xr:uid="{00000000-0005-0000-0000-000022430000}"/>
    <cellStyle name="Vejica 2 9 3" xfId="2007" xr:uid="{00000000-0005-0000-0000-000023430000}"/>
    <cellStyle name="Vejica 2 9 3 2" xfId="2008" xr:uid="{00000000-0005-0000-0000-000024430000}"/>
    <cellStyle name="Vejica 2 9 3 2 2" xfId="2009" xr:uid="{00000000-0005-0000-0000-000025430000}"/>
    <cellStyle name="Vejica 2 9 3 2 2 2" xfId="7842" xr:uid="{00000000-0005-0000-0000-000026430000}"/>
    <cellStyle name="Vejica 2 9 3 2 2 2 2" xfId="10823" xr:uid="{00000000-0005-0000-0000-000027430000}"/>
    <cellStyle name="Vejica 2 9 3 2 2 3" xfId="3287" xr:uid="{00000000-0005-0000-0000-000028430000}"/>
    <cellStyle name="Vejica 2 9 3 2 2 3 2" xfId="10824" xr:uid="{00000000-0005-0000-0000-000029430000}"/>
    <cellStyle name="Vejica 2 9 3 2 2 4" xfId="10822" xr:uid="{00000000-0005-0000-0000-00002A430000}"/>
    <cellStyle name="Vejica 2 9 3 2 3" xfId="2010" xr:uid="{00000000-0005-0000-0000-00002B430000}"/>
    <cellStyle name="Vejica 2 9 3 2 3 2" xfId="5440" xr:uid="{00000000-0005-0000-0000-00002C430000}"/>
    <cellStyle name="Vejica 2 9 3 2 3 2 2" xfId="10826" xr:uid="{00000000-0005-0000-0000-00002D430000}"/>
    <cellStyle name="Vejica 2 9 3 2 3 3" xfId="3454" xr:uid="{00000000-0005-0000-0000-00002E430000}"/>
    <cellStyle name="Vejica 2 9 3 2 3 3 2" xfId="10827" xr:uid="{00000000-0005-0000-0000-00002F430000}"/>
    <cellStyle name="Vejica 2 9 3 2 3 4" xfId="10828" xr:uid="{00000000-0005-0000-0000-000030430000}"/>
    <cellStyle name="Vejica 2 9 3 2 3 5" xfId="10825" xr:uid="{00000000-0005-0000-0000-000031430000}"/>
    <cellStyle name="Vejica 2 9 3 2 3 6" xfId="14668" xr:uid="{00000000-0005-0000-0000-000032430000}"/>
    <cellStyle name="Vejica 2 9 3 2 3 7" xfId="2959" xr:uid="{00000000-0005-0000-0000-000033430000}"/>
    <cellStyle name="Vejica 2 9 3 2 4" xfId="2011" xr:uid="{00000000-0005-0000-0000-000034430000}"/>
    <cellStyle name="Vejica 2 9 3 2 4 2" xfId="5441" xr:uid="{00000000-0005-0000-0000-000035430000}"/>
    <cellStyle name="Vejica 2 9 3 2 4 2 2" xfId="10830" xr:uid="{00000000-0005-0000-0000-000036430000}"/>
    <cellStyle name="Vejica 2 9 3 2 4 2 3" xfId="15495" xr:uid="{00000000-0005-0000-0000-000037430000}"/>
    <cellStyle name="Vejica 2 9 3 2 4 3" xfId="10829" xr:uid="{00000000-0005-0000-0000-000038430000}"/>
    <cellStyle name="Vejica 2 9 3 2 4 4" xfId="15374" xr:uid="{00000000-0005-0000-0000-000039430000}"/>
    <cellStyle name="Vejica 2 9 3 2 5" xfId="5442" xr:uid="{00000000-0005-0000-0000-00003A430000}"/>
    <cellStyle name="Vejica 2 9 3 2 5 2" xfId="5443" xr:uid="{00000000-0005-0000-0000-00003B430000}"/>
    <cellStyle name="Vejica 2 9 3 2 5 2 2" xfId="10832" xr:uid="{00000000-0005-0000-0000-00003C430000}"/>
    <cellStyle name="Vejica 2 9 3 2 5 3" xfId="10831" xr:uid="{00000000-0005-0000-0000-00003D430000}"/>
    <cellStyle name="Vejica 2 9 3 2 6" xfId="5444" xr:uid="{00000000-0005-0000-0000-00003E430000}"/>
    <cellStyle name="Vejica 2 9 3 2 6 2" xfId="10833" xr:uid="{00000000-0005-0000-0000-00003F430000}"/>
    <cellStyle name="Vejica 2 9 3 2 7" xfId="5439" xr:uid="{00000000-0005-0000-0000-000040430000}"/>
    <cellStyle name="Vejica 2 9 3 2 7 2" xfId="10834" xr:uid="{00000000-0005-0000-0000-000041430000}"/>
    <cellStyle name="Vejica 2 9 3 2 8" xfId="10821" xr:uid="{00000000-0005-0000-0000-000042430000}"/>
    <cellStyle name="Vejica 2 9 3 3" xfId="2012" xr:uid="{00000000-0005-0000-0000-000043430000}"/>
    <cellStyle name="Vejica 2 9 3 3 2" xfId="8156" xr:uid="{00000000-0005-0000-0000-000044430000}"/>
    <cellStyle name="Vejica 2 9 3 3 2 2" xfId="10836" xr:uid="{00000000-0005-0000-0000-000045430000}"/>
    <cellStyle name="Vejica 2 9 3 3 3" xfId="7258" xr:uid="{00000000-0005-0000-0000-000046430000}"/>
    <cellStyle name="Vejica 2 9 3 3 3 2" xfId="10837" xr:uid="{00000000-0005-0000-0000-000047430000}"/>
    <cellStyle name="Vejica 2 9 3 3 4" xfId="10835" xr:uid="{00000000-0005-0000-0000-000048430000}"/>
    <cellStyle name="Vejica 2 9 3 4" xfId="2013" xr:uid="{00000000-0005-0000-0000-000049430000}"/>
    <cellStyle name="Vejica 2 9 3 4 2" xfId="5445" xr:uid="{00000000-0005-0000-0000-00004A430000}"/>
    <cellStyle name="Vejica 2 9 3 4 2 2" xfId="10839" xr:uid="{00000000-0005-0000-0000-00004B430000}"/>
    <cellStyle name="Vejica 2 9 3 4 3" xfId="3455" xr:uid="{00000000-0005-0000-0000-00004C430000}"/>
    <cellStyle name="Vejica 2 9 3 4 3 2" xfId="10840" xr:uid="{00000000-0005-0000-0000-00004D430000}"/>
    <cellStyle name="Vejica 2 9 3 4 4" xfId="10841" xr:uid="{00000000-0005-0000-0000-00004E430000}"/>
    <cellStyle name="Vejica 2 9 3 4 5" xfId="10838" xr:uid="{00000000-0005-0000-0000-00004F430000}"/>
    <cellStyle name="Vejica 2 9 3 4 6" xfId="14667" xr:uid="{00000000-0005-0000-0000-000050430000}"/>
    <cellStyle name="Vejica 2 9 3 4 7" xfId="2958" xr:uid="{00000000-0005-0000-0000-000051430000}"/>
    <cellStyle name="Vejica 2 9 3 5" xfId="2014" xr:uid="{00000000-0005-0000-0000-000052430000}"/>
    <cellStyle name="Vejica 2 9 3 5 2" xfId="5446" xr:uid="{00000000-0005-0000-0000-000053430000}"/>
    <cellStyle name="Vejica 2 9 3 5 2 2" xfId="10843" xr:uid="{00000000-0005-0000-0000-000054430000}"/>
    <cellStyle name="Vejica 2 9 3 5 2 3" xfId="15496" xr:uid="{00000000-0005-0000-0000-000055430000}"/>
    <cellStyle name="Vejica 2 9 3 5 3" xfId="10842" xr:uid="{00000000-0005-0000-0000-000056430000}"/>
    <cellStyle name="Vejica 2 9 3 5 4" xfId="15375" xr:uid="{00000000-0005-0000-0000-000057430000}"/>
    <cellStyle name="Vejica 2 9 3 6" xfId="5447" xr:uid="{00000000-0005-0000-0000-000058430000}"/>
    <cellStyle name="Vejica 2 9 3 6 2" xfId="5448" xr:uid="{00000000-0005-0000-0000-000059430000}"/>
    <cellStyle name="Vejica 2 9 3 6 2 2" xfId="10845" xr:uid="{00000000-0005-0000-0000-00005A430000}"/>
    <cellStyle name="Vejica 2 9 3 6 3" xfId="10844" xr:uid="{00000000-0005-0000-0000-00005B430000}"/>
    <cellStyle name="Vejica 2 9 3 7" xfId="5449" xr:uid="{00000000-0005-0000-0000-00005C430000}"/>
    <cellStyle name="Vejica 2 9 3 7 2" xfId="10846" xr:uid="{00000000-0005-0000-0000-00005D430000}"/>
    <cellStyle name="Vejica 2 9 3 8" xfId="5438" xr:uid="{00000000-0005-0000-0000-00005E430000}"/>
    <cellStyle name="Vejica 2 9 3 8 2" xfId="10847" xr:uid="{00000000-0005-0000-0000-00005F430000}"/>
    <cellStyle name="Vejica 2 9 3 9" xfId="10820" xr:uid="{00000000-0005-0000-0000-000060430000}"/>
    <cellStyle name="Vejica 2 9 4" xfId="2015" xr:uid="{00000000-0005-0000-0000-000061430000}"/>
    <cellStyle name="Vejica 2 9 4 2" xfId="2016" xr:uid="{00000000-0005-0000-0000-000062430000}"/>
    <cellStyle name="Vejica 2 9 4 2 2" xfId="2017" xr:uid="{00000000-0005-0000-0000-000063430000}"/>
    <cellStyle name="Vejica 2 9 4 2 2 2" xfId="7856" xr:uid="{00000000-0005-0000-0000-000064430000}"/>
    <cellStyle name="Vejica 2 9 4 2 2 2 2" xfId="10851" xr:uid="{00000000-0005-0000-0000-000065430000}"/>
    <cellStyle name="Vejica 2 9 4 2 2 3" xfId="7259" xr:uid="{00000000-0005-0000-0000-000066430000}"/>
    <cellStyle name="Vejica 2 9 4 2 2 3 2" xfId="10852" xr:uid="{00000000-0005-0000-0000-000067430000}"/>
    <cellStyle name="Vejica 2 9 4 2 2 4" xfId="10850" xr:uid="{00000000-0005-0000-0000-000068430000}"/>
    <cellStyle name="Vejica 2 9 4 2 3" xfId="2018" xr:uid="{00000000-0005-0000-0000-000069430000}"/>
    <cellStyle name="Vejica 2 9 4 2 3 2" xfId="5452" xr:uid="{00000000-0005-0000-0000-00006A430000}"/>
    <cellStyle name="Vejica 2 9 4 2 3 2 2" xfId="10854" xr:uid="{00000000-0005-0000-0000-00006B430000}"/>
    <cellStyle name="Vejica 2 9 4 2 3 3" xfId="3456" xr:uid="{00000000-0005-0000-0000-00006C430000}"/>
    <cellStyle name="Vejica 2 9 4 2 3 3 2" xfId="10855" xr:uid="{00000000-0005-0000-0000-00006D430000}"/>
    <cellStyle name="Vejica 2 9 4 2 3 4" xfId="10856" xr:uid="{00000000-0005-0000-0000-00006E430000}"/>
    <cellStyle name="Vejica 2 9 4 2 3 5" xfId="10853" xr:uid="{00000000-0005-0000-0000-00006F430000}"/>
    <cellStyle name="Vejica 2 9 4 2 3 6" xfId="14670" xr:uid="{00000000-0005-0000-0000-000070430000}"/>
    <cellStyle name="Vejica 2 9 4 2 3 7" xfId="2961" xr:uid="{00000000-0005-0000-0000-000071430000}"/>
    <cellStyle name="Vejica 2 9 4 2 4" xfId="2019" xr:uid="{00000000-0005-0000-0000-000072430000}"/>
    <cellStyle name="Vejica 2 9 4 2 4 2" xfId="5453" xr:uid="{00000000-0005-0000-0000-000073430000}"/>
    <cellStyle name="Vejica 2 9 4 2 4 2 2" xfId="10858" xr:uid="{00000000-0005-0000-0000-000074430000}"/>
    <cellStyle name="Vejica 2 9 4 2 4 3" xfId="10857" xr:uid="{00000000-0005-0000-0000-000075430000}"/>
    <cellStyle name="Vejica 2 9 4 2 5" xfId="5454" xr:uid="{00000000-0005-0000-0000-000076430000}"/>
    <cellStyle name="Vejica 2 9 4 2 5 2" xfId="5455" xr:uid="{00000000-0005-0000-0000-000077430000}"/>
    <cellStyle name="Vejica 2 9 4 2 5 2 2" xfId="10860" xr:uid="{00000000-0005-0000-0000-000078430000}"/>
    <cellStyle name="Vejica 2 9 4 2 5 3" xfId="10859" xr:uid="{00000000-0005-0000-0000-000079430000}"/>
    <cellStyle name="Vejica 2 9 4 2 6" xfId="5456" xr:uid="{00000000-0005-0000-0000-00007A430000}"/>
    <cellStyle name="Vejica 2 9 4 2 6 2" xfId="10861" xr:uid="{00000000-0005-0000-0000-00007B430000}"/>
    <cellStyle name="Vejica 2 9 4 2 7" xfId="5451" xr:uid="{00000000-0005-0000-0000-00007C430000}"/>
    <cellStyle name="Vejica 2 9 4 2 7 2" xfId="10862" xr:uid="{00000000-0005-0000-0000-00007D430000}"/>
    <cellStyle name="Vejica 2 9 4 2 8" xfId="10849" xr:uid="{00000000-0005-0000-0000-00007E430000}"/>
    <cellStyle name="Vejica 2 9 4 3" xfId="2020" xr:uid="{00000000-0005-0000-0000-00007F430000}"/>
    <cellStyle name="Vejica 2 9 4 3 2" xfId="8127" xr:uid="{00000000-0005-0000-0000-000080430000}"/>
    <cellStyle name="Vejica 2 9 4 3 2 2" xfId="10864" xr:uid="{00000000-0005-0000-0000-000081430000}"/>
    <cellStyle name="Vejica 2 9 4 3 3" xfId="3131" xr:uid="{00000000-0005-0000-0000-000082430000}"/>
    <cellStyle name="Vejica 2 9 4 3 3 2" xfId="10865" xr:uid="{00000000-0005-0000-0000-000083430000}"/>
    <cellStyle name="Vejica 2 9 4 3 4" xfId="10863" xr:uid="{00000000-0005-0000-0000-000084430000}"/>
    <cellStyle name="Vejica 2 9 4 4" xfId="2021" xr:uid="{00000000-0005-0000-0000-000085430000}"/>
    <cellStyle name="Vejica 2 9 4 4 2" xfId="5457" xr:uid="{00000000-0005-0000-0000-000086430000}"/>
    <cellStyle name="Vejica 2 9 4 4 2 2" xfId="10867" xr:uid="{00000000-0005-0000-0000-000087430000}"/>
    <cellStyle name="Vejica 2 9 4 4 3" xfId="3457" xr:uid="{00000000-0005-0000-0000-000088430000}"/>
    <cellStyle name="Vejica 2 9 4 4 3 2" xfId="10868" xr:uid="{00000000-0005-0000-0000-000089430000}"/>
    <cellStyle name="Vejica 2 9 4 4 4" xfId="10869" xr:uid="{00000000-0005-0000-0000-00008A430000}"/>
    <cellStyle name="Vejica 2 9 4 4 5" xfId="10866" xr:uid="{00000000-0005-0000-0000-00008B430000}"/>
    <cellStyle name="Vejica 2 9 4 4 6" xfId="14669" xr:uid="{00000000-0005-0000-0000-00008C430000}"/>
    <cellStyle name="Vejica 2 9 4 4 7" xfId="2960" xr:uid="{00000000-0005-0000-0000-00008D430000}"/>
    <cellStyle name="Vejica 2 9 4 5" xfId="2022" xr:uid="{00000000-0005-0000-0000-00008E430000}"/>
    <cellStyle name="Vejica 2 9 4 5 2" xfId="5458" xr:uid="{00000000-0005-0000-0000-00008F430000}"/>
    <cellStyle name="Vejica 2 9 4 5 2 2" xfId="10871" xr:uid="{00000000-0005-0000-0000-000090430000}"/>
    <cellStyle name="Vejica 2 9 4 5 3" xfId="10870" xr:uid="{00000000-0005-0000-0000-000091430000}"/>
    <cellStyle name="Vejica 2 9 4 6" xfId="5459" xr:uid="{00000000-0005-0000-0000-000092430000}"/>
    <cellStyle name="Vejica 2 9 4 6 2" xfId="5460" xr:uid="{00000000-0005-0000-0000-000093430000}"/>
    <cellStyle name="Vejica 2 9 4 6 2 2" xfId="10873" xr:uid="{00000000-0005-0000-0000-000094430000}"/>
    <cellStyle name="Vejica 2 9 4 6 3" xfId="10872" xr:uid="{00000000-0005-0000-0000-000095430000}"/>
    <cellStyle name="Vejica 2 9 4 7" xfId="5461" xr:uid="{00000000-0005-0000-0000-000096430000}"/>
    <cellStyle name="Vejica 2 9 4 7 2" xfId="10874" xr:uid="{00000000-0005-0000-0000-000097430000}"/>
    <cellStyle name="Vejica 2 9 4 8" xfId="5450" xr:uid="{00000000-0005-0000-0000-000098430000}"/>
    <cellStyle name="Vejica 2 9 4 8 2" xfId="10875" xr:uid="{00000000-0005-0000-0000-000099430000}"/>
    <cellStyle name="Vejica 2 9 4 9" xfId="10848" xr:uid="{00000000-0005-0000-0000-00009A430000}"/>
    <cellStyle name="Vejica 2 9 5" xfId="2023" xr:uid="{00000000-0005-0000-0000-00009B430000}"/>
    <cellStyle name="Vejica 2 9 5 2" xfId="2024" xr:uid="{00000000-0005-0000-0000-00009C430000}"/>
    <cellStyle name="Vejica 2 9 5 2 2" xfId="8227" xr:uid="{00000000-0005-0000-0000-00009D430000}"/>
    <cellStyle name="Vejica 2 9 5 2 2 2" xfId="10878" xr:uid="{00000000-0005-0000-0000-00009E430000}"/>
    <cellStyle name="Vejica 2 9 5 2 3" xfId="7257" xr:uid="{00000000-0005-0000-0000-00009F430000}"/>
    <cellStyle name="Vejica 2 9 5 2 3 2" xfId="10879" xr:uid="{00000000-0005-0000-0000-0000A0430000}"/>
    <cellStyle name="Vejica 2 9 5 2 4" xfId="10877" xr:uid="{00000000-0005-0000-0000-0000A1430000}"/>
    <cellStyle name="Vejica 2 9 5 3" xfId="2025" xr:uid="{00000000-0005-0000-0000-0000A2430000}"/>
    <cellStyle name="Vejica 2 9 5 3 2" xfId="5463" xr:uid="{00000000-0005-0000-0000-0000A3430000}"/>
    <cellStyle name="Vejica 2 9 5 3 2 2" xfId="10881" xr:uid="{00000000-0005-0000-0000-0000A4430000}"/>
    <cellStyle name="Vejica 2 9 5 3 3" xfId="3458" xr:uid="{00000000-0005-0000-0000-0000A5430000}"/>
    <cellStyle name="Vejica 2 9 5 3 3 2" xfId="10882" xr:uid="{00000000-0005-0000-0000-0000A6430000}"/>
    <cellStyle name="Vejica 2 9 5 3 4" xfId="10883" xr:uid="{00000000-0005-0000-0000-0000A7430000}"/>
    <cellStyle name="Vejica 2 9 5 3 5" xfId="10880" xr:uid="{00000000-0005-0000-0000-0000A8430000}"/>
    <cellStyle name="Vejica 2 9 5 3 6" xfId="14671" xr:uid="{00000000-0005-0000-0000-0000A9430000}"/>
    <cellStyle name="Vejica 2 9 5 3 7" xfId="2962" xr:uid="{00000000-0005-0000-0000-0000AA430000}"/>
    <cellStyle name="Vejica 2 9 5 4" xfId="2026" xr:uid="{00000000-0005-0000-0000-0000AB430000}"/>
    <cellStyle name="Vejica 2 9 5 4 2" xfId="5464" xr:uid="{00000000-0005-0000-0000-0000AC430000}"/>
    <cellStyle name="Vejica 2 9 5 4 2 2" xfId="10885" xr:uid="{00000000-0005-0000-0000-0000AD430000}"/>
    <cellStyle name="Vejica 2 9 5 4 3" xfId="10884" xr:uid="{00000000-0005-0000-0000-0000AE430000}"/>
    <cellStyle name="Vejica 2 9 5 5" xfId="5465" xr:uid="{00000000-0005-0000-0000-0000AF430000}"/>
    <cellStyle name="Vejica 2 9 5 5 2" xfId="5466" xr:uid="{00000000-0005-0000-0000-0000B0430000}"/>
    <cellStyle name="Vejica 2 9 5 5 2 2" xfId="10887" xr:uid="{00000000-0005-0000-0000-0000B1430000}"/>
    <cellStyle name="Vejica 2 9 5 5 3" xfId="10886" xr:uid="{00000000-0005-0000-0000-0000B2430000}"/>
    <cellStyle name="Vejica 2 9 5 6" xfId="5467" xr:uid="{00000000-0005-0000-0000-0000B3430000}"/>
    <cellStyle name="Vejica 2 9 5 6 2" xfId="10888" xr:uid="{00000000-0005-0000-0000-0000B4430000}"/>
    <cellStyle name="Vejica 2 9 5 7" xfId="5462" xr:uid="{00000000-0005-0000-0000-0000B5430000}"/>
    <cellStyle name="Vejica 2 9 5 7 2" xfId="10889" xr:uid="{00000000-0005-0000-0000-0000B6430000}"/>
    <cellStyle name="Vejica 2 9 5 8" xfId="10876" xr:uid="{00000000-0005-0000-0000-0000B7430000}"/>
    <cellStyle name="Vejica 2 9 6" xfId="2027" xr:uid="{00000000-0005-0000-0000-0000B8430000}"/>
    <cellStyle name="Vejica 2 9 6 2" xfId="7855" xr:uid="{00000000-0005-0000-0000-0000B9430000}"/>
    <cellStyle name="Vejica 2 9 6 2 2" xfId="10891" xr:uid="{00000000-0005-0000-0000-0000BA430000}"/>
    <cellStyle name="Vejica 2 9 6 3" xfId="3289" xr:uid="{00000000-0005-0000-0000-0000BB430000}"/>
    <cellStyle name="Vejica 2 9 6 3 2" xfId="10892" xr:uid="{00000000-0005-0000-0000-0000BC430000}"/>
    <cellStyle name="Vejica 2 9 6 4" xfId="10890" xr:uid="{00000000-0005-0000-0000-0000BD430000}"/>
    <cellStyle name="Vejica 2 9 7" xfId="2028" xr:uid="{00000000-0005-0000-0000-0000BE430000}"/>
    <cellStyle name="Vejica 2 9 7 2" xfId="5468" xr:uid="{00000000-0005-0000-0000-0000BF430000}"/>
    <cellStyle name="Vejica 2 9 7 2 2" xfId="10894" xr:uid="{00000000-0005-0000-0000-0000C0430000}"/>
    <cellStyle name="Vejica 2 9 7 3" xfId="3459" xr:uid="{00000000-0005-0000-0000-0000C1430000}"/>
    <cellStyle name="Vejica 2 9 7 3 2" xfId="10895" xr:uid="{00000000-0005-0000-0000-0000C2430000}"/>
    <cellStyle name="Vejica 2 9 7 4" xfId="10896" xr:uid="{00000000-0005-0000-0000-0000C3430000}"/>
    <cellStyle name="Vejica 2 9 7 5" xfId="10893" xr:uid="{00000000-0005-0000-0000-0000C4430000}"/>
    <cellStyle name="Vejica 2 9 7 6" xfId="14664" xr:uid="{00000000-0005-0000-0000-0000C5430000}"/>
    <cellStyle name="Vejica 2 9 7 7" xfId="2955" xr:uid="{00000000-0005-0000-0000-0000C6430000}"/>
    <cellStyle name="Vejica 2 9 8" xfId="2029" xr:uid="{00000000-0005-0000-0000-0000C7430000}"/>
    <cellStyle name="Vejica 2 9 8 2" xfId="5469" xr:uid="{00000000-0005-0000-0000-0000C8430000}"/>
    <cellStyle name="Vejica 2 9 8 2 2" xfId="10898" xr:uid="{00000000-0005-0000-0000-0000C9430000}"/>
    <cellStyle name="Vejica 2 9 8 2 3" xfId="15497" xr:uid="{00000000-0005-0000-0000-0000CA430000}"/>
    <cellStyle name="Vejica 2 9 8 3" xfId="10897" xr:uid="{00000000-0005-0000-0000-0000CB430000}"/>
    <cellStyle name="Vejica 2 9 8 4" xfId="15376" xr:uid="{00000000-0005-0000-0000-0000CC430000}"/>
    <cellStyle name="Vejica 2 9 9" xfId="5470" xr:uid="{00000000-0005-0000-0000-0000CD430000}"/>
    <cellStyle name="Vejica 2 9 9 2" xfId="5471" xr:uid="{00000000-0005-0000-0000-0000CE430000}"/>
    <cellStyle name="Vejica 2 9 9 2 2" xfId="10900" xr:uid="{00000000-0005-0000-0000-0000CF430000}"/>
    <cellStyle name="Vejica 2 9 9 3" xfId="10899" xr:uid="{00000000-0005-0000-0000-0000D0430000}"/>
    <cellStyle name="Vejica 20" xfId="2030" xr:uid="{00000000-0005-0000-0000-0000D1430000}"/>
    <cellStyle name="Vejica 20 10" xfId="2031" xr:uid="{00000000-0005-0000-0000-0000D2430000}"/>
    <cellStyle name="Vejica 20 10 2" xfId="5473" xr:uid="{00000000-0005-0000-0000-0000D3430000}"/>
    <cellStyle name="Vejica 20 10 2 2" xfId="10903" xr:uid="{00000000-0005-0000-0000-0000D4430000}"/>
    <cellStyle name="Vejica 20 10 3" xfId="10902" xr:uid="{00000000-0005-0000-0000-0000D5430000}"/>
    <cellStyle name="Vejica 20 10 4" xfId="3460" xr:uid="{00000000-0005-0000-0000-0000D6430000}"/>
    <cellStyle name="Vejica 20 11" xfId="5474" xr:uid="{00000000-0005-0000-0000-0000D7430000}"/>
    <cellStyle name="Vejica 20 11 2" xfId="5475" xr:uid="{00000000-0005-0000-0000-0000D8430000}"/>
    <cellStyle name="Vejica 20 11 2 2" xfId="10905" xr:uid="{00000000-0005-0000-0000-0000D9430000}"/>
    <cellStyle name="Vejica 20 11 3" xfId="10904" xr:uid="{00000000-0005-0000-0000-0000DA430000}"/>
    <cellStyle name="Vejica 20 12" xfId="5476" xr:uid="{00000000-0005-0000-0000-0000DB430000}"/>
    <cellStyle name="Vejica 20 12 2" xfId="10906" xr:uid="{00000000-0005-0000-0000-0000DC430000}"/>
    <cellStyle name="Vejica 20 13" xfId="5477" xr:uid="{00000000-0005-0000-0000-0000DD430000}"/>
    <cellStyle name="Vejica 20 13 2" xfId="10907" xr:uid="{00000000-0005-0000-0000-0000DE430000}"/>
    <cellStyle name="Vejica 20 14" xfId="5472" xr:uid="{00000000-0005-0000-0000-0000DF430000}"/>
    <cellStyle name="Vejica 20 14 2" xfId="10908" xr:uid="{00000000-0005-0000-0000-0000E0430000}"/>
    <cellStyle name="Vejica 20 15" xfId="3577" xr:uid="{00000000-0005-0000-0000-0000E1430000}"/>
    <cellStyle name="Vejica 20 15 2" xfId="10909" xr:uid="{00000000-0005-0000-0000-0000E2430000}"/>
    <cellStyle name="Vejica 20 15 3" xfId="15395" xr:uid="{00000000-0005-0000-0000-0000E3430000}"/>
    <cellStyle name="Vejica 20 16" xfId="10901" xr:uid="{00000000-0005-0000-0000-0000E4430000}"/>
    <cellStyle name="Vejica 20 2" xfId="2032" xr:uid="{00000000-0005-0000-0000-0000E5430000}"/>
    <cellStyle name="Vejica 20 2 10" xfId="10910" xr:uid="{00000000-0005-0000-0000-0000E6430000}"/>
    <cellStyle name="Vejica 20 2 2" xfId="2033" xr:uid="{00000000-0005-0000-0000-0000E7430000}"/>
    <cellStyle name="Vejica 20 2 2 2" xfId="2034" xr:uid="{00000000-0005-0000-0000-0000E8430000}"/>
    <cellStyle name="Vejica 20 2 2 2 2" xfId="7854" xr:uid="{00000000-0005-0000-0000-0000E9430000}"/>
    <cellStyle name="Vejica 20 2 2 2 2 2" xfId="10913" xr:uid="{00000000-0005-0000-0000-0000EA430000}"/>
    <cellStyle name="Vejica 20 2 2 2 3" xfId="3291" xr:uid="{00000000-0005-0000-0000-0000EB430000}"/>
    <cellStyle name="Vejica 20 2 2 2 3 2" xfId="10914" xr:uid="{00000000-0005-0000-0000-0000EC430000}"/>
    <cellStyle name="Vejica 20 2 2 2 4" xfId="10912" xr:uid="{00000000-0005-0000-0000-0000ED430000}"/>
    <cellStyle name="Vejica 20 2 2 3" xfId="2035" xr:uid="{00000000-0005-0000-0000-0000EE430000}"/>
    <cellStyle name="Vejica 20 2 2 3 2" xfId="5480" xr:uid="{00000000-0005-0000-0000-0000EF430000}"/>
    <cellStyle name="Vejica 20 2 2 3 2 2" xfId="10916" xr:uid="{00000000-0005-0000-0000-0000F0430000}"/>
    <cellStyle name="Vejica 20 2 2 3 3" xfId="3461" xr:uid="{00000000-0005-0000-0000-0000F1430000}"/>
    <cellStyle name="Vejica 20 2 2 3 3 2" xfId="10917" xr:uid="{00000000-0005-0000-0000-0000F2430000}"/>
    <cellStyle name="Vejica 20 2 2 3 4" xfId="10918" xr:uid="{00000000-0005-0000-0000-0000F3430000}"/>
    <cellStyle name="Vejica 20 2 2 3 5" xfId="10915" xr:uid="{00000000-0005-0000-0000-0000F4430000}"/>
    <cellStyle name="Vejica 20 2 2 3 6" xfId="14674" xr:uid="{00000000-0005-0000-0000-0000F5430000}"/>
    <cellStyle name="Vejica 20 2 2 3 7" xfId="2965" xr:uid="{00000000-0005-0000-0000-0000F6430000}"/>
    <cellStyle name="Vejica 20 2 2 4" xfId="2036" xr:uid="{00000000-0005-0000-0000-0000F7430000}"/>
    <cellStyle name="Vejica 20 2 2 4 2" xfId="5481" xr:uid="{00000000-0005-0000-0000-0000F8430000}"/>
    <cellStyle name="Vejica 20 2 2 4 2 2" xfId="10920" xr:uid="{00000000-0005-0000-0000-0000F9430000}"/>
    <cellStyle name="Vejica 20 2 2 4 3" xfId="10919" xr:uid="{00000000-0005-0000-0000-0000FA430000}"/>
    <cellStyle name="Vejica 20 2 2 5" xfId="5482" xr:uid="{00000000-0005-0000-0000-0000FB430000}"/>
    <cellStyle name="Vejica 20 2 2 5 2" xfId="5483" xr:uid="{00000000-0005-0000-0000-0000FC430000}"/>
    <cellStyle name="Vejica 20 2 2 5 2 2" xfId="10922" xr:uid="{00000000-0005-0000-0000-0000FD430000}"/>
    <cellStyle name="Vejica 20 2 2 5 3" xfId="10921" xr:uid="{00000000-0005-0000-0000-0000FE430000}"/>
    <cellStyle name="Vejica 20 2 2 6" xfId="5484" xr:uid="{00000000-0005-0000-0000-0000FF430000}"/>
    <cellStyle name="Vejica 20 2 2 6 2" xfId="10923" xr:uid="{00000000-0005-0000-0000-000000440000}"/>
    <cellStyle name="Vejica 20 2 2 7" xfId="5479" xr:uid="{00000000-0005-0000-0000-000001440000}"/>
    <cellStyle name="Vejica 20 2 2 7 2" xfId="10924" xr:uid="{00000000-0005-0000-0000-000002440000}"/>
    <cellStyle name="Vejica 20 2 2 8" xfId="10911" xr:uid="{00000000-0005-0000-0000-000003440000}"/>
    <cellStyle name="Vejica 20 2 3" xfId="2037" xr:uid="{00000000-0005-0000-0000-000004440000}"/>
    <cellStyle name="Vejica 20 2 3 2" xfId="7852" xr:uid="{00000000-0005-0000-0000-000005440000}"/>
    <cellStyle name="Vejica 20 2 3 2 2" xfId="10926" xr:uid="{00000000-0005-0000-0000-000006440000}"/>
    <cellStyle name="Vejica 20 2 3 3" xfId="7256" xr:uid="{00000000-0005-0000-0000-000007440000}"/>
    <cellStyle name="Vejica 20 2 3 3 2" xfId="10927" xr:uid="{00000000-0005-0000-0000-000008440000}"/>
    <cellStyle name="Vejica 20 2 3 4" xfId="10925" xr:uid="{00000000-0005-0000-0000-000009440000}"/>
    <cellStyle name="Vejica 20 2 4" xfId="2038" xr:uid="{00000000-0005-0000-0000-00000A440000}"/>
    <cellStyle name="Vejica 20 2 4 2" xfId="5485" xr:uid="{00000000-0005-0000-0000-00000B440000}"/>
    <cellStyle name="Vejica 20 2 4 2 2" xfId="10929" xr:uid="{00000000-0005-0000-0000-00000C440000}"/>
    <cellStyle name="Vejica 20 2 4 3" xfId="3462" xr:uid="{00000000-0005-0000-0000-00000D440000}"/>
    <cellStyle name="Vejica 20 2 4 3 2" xfId="10930" xr:uid="{00000000-0005-0000-0000-00000E440000}"/>
    <cellStyle name="Vejica 20 2 4 4" xfId="10931" xr:uid="{00000000-0005-0000-0000-00000F440000}"/>
    <cellStyle name="Vejica 20 2 4 5" xfId="10928" xr:uid="{00000000-0005-0000-0000-000010440000}"/>
    <cellStyle name="Vejica 20 2 4 6" xfId="14673" xr:uid="{00000000-0005-0000-0000-000011440000}"/>
    <cellStyle name="Vejica 20 2 4 7" xfId="2964" xr:uid="{00000000-0005-0000-0000-000012440000}"/>
    <cellStyle name="Vejica 20 2 5" xfId="2039" xr:uid="{00000000-0005-0000-0000-000013440000}"/>
    <cellStyle name="Vejica 20 2 5 2" xfId="5486" xr:uid="{00000000-0005-0000-0000-000014440000}"/>
    <cellStyle name="Vejica 20 2 5 2 2" xfId="10933" xr:uid="{00000000-0005-0000-0000-000015440000}"/>
    <cellStyle name="Vejica 20 2 5 3" xfId="10932" xr:uid="{00000000-0005-0000-0000-000016440000}"/>
    <cellStyle name="Vejica 20 2 6" xfId="5487" xr:uid="{00000000-0005-0000-0000-000017440000}"/>
    <cellStyle name="Vejica 20 2 6 2" xfId="5488" xr:uid="{00000000-0005-0000-0000-000018440000}"/>
    <cellStyle name="Vejica 20 2 6 2 2" xfId="10935" xr:uid="{00000000-0005-0000-0000-000019440000}"/>
    <cellStyle name="Vejica 20 2 6 3" xfId="10934" xr:uid="{00000000-0005-0000-0000-00001A440000}"/>
    <cellStyle name="Vejica 20 2 7" xfId="5489" xr:uid="{00000000-0005-0000-0000-00001B440000}"/>
    <cellStyle name="Vejica 20 2 7 2" xfId="10936" xr:uid="{00000000-0005-0000-0000-00001C440000}"/>
    <cellStyle name="Vejica 20 2 8" xfId="5490" xr:uid="{00000000-0005-0000-0000-00001D440000}"/>
    <cellStyle name="Vejica 20 2 8 2" xfId="10937" xr:uid="{00000000-0005-0000-0000-00001E440000}"/>
    <cellStyle name="Vejica 20 2 9" xfId="5478" xr:uid="{00000000-0005-0000-0000-00001F440000}"/>
    <cellStyle name="Vejica 20 2 9 2" xfId="10938" xr:uid="{00000000-0005-0000-0000-000020440000}"/>
    <cellStyle name="Vejica 20 3" xfId="2040" xr:uid="{00000000-0005-0000-0000-000021440000}"/>
    <cellStyle name="Vejica 20 3 2" xfId="2041" xr:uid="{00000000-0005-0000-0000-000022440000}"/>
    <cellStyle name="Vejica 20 3 2 2" xfId="8160" xr:uid="{00000000-0005-0000-0000-000023440000}"/>
    <cellStyle name="Vejica 20 3 2 2 2" xfId="10941" xr:uid="{00000000-0005-0000-0000-000024440000}"/>
    <cellStyle name="Vejica 20 3 2 3" xfId="2758" xr:uid="{00000000-0005-0000-0000-000025440000}"/>
    <cellStyle name="Vejica 20 3 2 3 2" xfId="10942" xr:uid="{00000000-0005-0000-0000-000026440000}"/>
    <cellStyle name="Vejica 20 3 2 4" xfId="10940" xr:uid="{00000000-0005-0000-0000-000027440000}"/>
    <cellStyle name="Vejica 20 3 3" xfId="2042" xr:uid="{00000000-0005-0000-0000-000028440000}"/>
    <cellStyle name="Vejica 20 3 3 2" xfId="7255" xr:uid="{00000000-0005-0000-0000-000029440000}"/>
    <cellStyle name="Vejica 20 3 3 2 2" xfId="10944" xr:uid="{00000000-0005-0000-0000-00002A440000}"/>
    <cellStyle name="Vejica 20 3 3 3" xfId="10945" xr:uid="{00000000-0005-0000-0000-00002B440000}"/>
    <cellStyle name="Vejica 20 3 3 4" xfId="10943" xr:uid="{00000000-0005-0000-0000-00002C440000}"/>
    <cellStyle name="Vejica 20 3 4" xfId="5492" xr:uid="{00000000-0005-0000-0000-00002D440000}"/>
    <cellStyle name="Vejica 20 3 4 2" xfId="10946" xr:uid="{00000000-0005-0000-0000-00002E440000}"/>
    <cellStyle name="Vejica 20 3 5" xfId="5491" xr:uid="{00000000-0005-0000-0000-00002F440000}"/>
    <cellStyle name="Vejica 20 3 5 2" xfId="10947" xr:uid="{00000000-0005-0000-0000-000030440000}"/>
    <cellStyle name="Vejica 20 3 6" xfId="3133" xr:uid="{00000000-0005-0000-0000-000031440000}"/>
    <cellStyle name="Vejica 20 3 6 2" xfId="10948" xr:uid="{00000000-0005-0000-0000-000032440000}"/>
    <cellStyle name="Vejica 20 3 7" xfId="10939" xr:uid="{00000000-0005-0000-0000-000033440000}"/>
    <cellStyle name="Vejica 20 4" xfId="2043" xr:uid="{00000000-0005-0000-0000-000034440000}"/>
    <cellStyle name="Vejica 20 4 2" xfId="7853" xr:uid="{00000000-0005-0000-0000-000035440000}"/>
    <cellStyle name="Vejica 20 4 2 2" xfId="10950" xr:uid="{00000000-0005-0000-0000-000036440000}"/>
    <cellStyle name="Vejica 20 4 3" xfId="7254" xr:uid="{00000000-0005-0000-0000-000037440000}"/>
    <cellStyle name="Vejica 20 4 3 2" xfId="10951" xr:uid="{00000000-0005-0000-0000-000038440000}"/>
    <cellStyle name="Vejica 20 4 4" xfId="10949" xr:uid="{00000000-0005-0000-0000-000039440000}"/>
    <cellStyle name="Vejica 20 5" xfId="2044" xr:uid="{00000000-0005-0000-0000-00003A440000}"/>
    <cellStyle name="Vejica 20 5 2" xfId="5493" xr:uid="{00000000-0005-0000-0000-00003B440000}"/>
    <cellStyle name="Vejica 20 5 2 2" xfId="10953" xr:uid="{00000000-0005-0000-0000-00003C440000}"/>
    <cellStyle name="Vejica 20 5 3" xfId="3463" xr:uid="{00000000-0005-0000-0000-00003D440000}"/>
    <cellStyle name="Vejica 20 5 3 2" xfId="10954" xr:uid="{00000000-0005-0000-0000-00003E440000}"/>
    <cellStyle name="Vejica 20 5 4" xfId="10955" xr:uid="{00000000-0005-0000-0000-00003F440000}"/>
    <cellStyle name="Vejica 20 5 5" xfId="10952" xr:uid="{00000000-0005-0000-0000-000040440000}"/>
    <cellStyle name="Vejica 20 5 6" xfId="14672" xr:uid="{00000000-0005-0000-0000-000041440000}"/>
    <cellStyle name="Vejica 20 5 7" xfId="2963" xr:uid="{00000000-0005-0000-0000-000042440000}"/>
    <cellStyle name="Vejica 20 6" xfId="2045" xr:uid="{00000000-0005-0000-0000-000043440000}"/>
    <cellStyle name="Vejica 20 6 2" xfId="2046" xr:uid="{00000000-0005-0000-0000-000044440000}"/>
    <cellStyle name="Vejica 20 6 2 2" xfId="5494" xr:uid="{00000000-0005-0000-0000-000045440000}"/>
    <cellStyle name="Vejica 20 6 2 2 2" xfId="10958" xr:uid="{00000000-0005-0000-0000-000046440000}"/>
    <cellStyle name="Vejica 20 6 2 3" xfId="10957" xr:uid="{00000000-0005-0000-0000-000047440000}"/>
    <cellStyle name="Vejica 20 6 3" xfId="2047" xr:uid="{00000000-0005-0000-0000-000048440000}"/>
    <cellStyle name="Vejica 20 6 3 2" xfId="2048" xr:uid="{00000000-0005-0000-0000-000049440000}"/>
    <cellStyle name="Vejica 20 6 3 2 2" xfId="5495" xr:uid="{00000000-0005-0000-0000-00004A440000}"/>
    <cellStyle name="Vejica 20 6 3 2 2 2" xfId="10961" xr:uid="{00000000-0005-0000-0000-00004B440000}"/>
    <cellStyle name="Vejica 20 6 3 2 3" xfId="10960" xr:uid="{00000000-0005-0000-0000-00004C440000}"/>
    <cellStyle name="Vejica 20 6 3 3" xfId="2049" xr:uid="{00000000-0005-0000-0000-00004D440000}"/>
    <cellStyle name="Vejica 20 6 3 3 2" xfId="5496" xr:uid="{00000000-0005-0000-0000-00004E440000}"/>
    <cellStyle name="Vejica 20 6 3 3 2 2" xfId="10963" xr:uid="{00000000-0005-0000-0000-00004F440000}"/>
    <cellStyle name="Vejica 20 6 3 3 3" xfId="10962" xr:uid="{00000000-0005-0000-0000-000050440000}"/>
    <cellStyle name="Vejica 20 6 3 4" xfId="5497" xr:uid="{00000000-0005-0000-0000-000051440000}"/>
    <cellStyle name="Vejica 20 6 3 4 2" xfId="10964" xr:uid="{00000000-0005-0000-0000-000052440000}"/>
    <cellStyle name="Vejica 20 6 3 5" xfId="10959" xr:uid="{00000000-0005-0000-0000-000053440000}"/>
    <cellStyle name="Vejica 20 6 4" xfId="5498" xr:uid="{00000000-0005-0000-0000-000054440000}"/>
    <cellStyle name="Vejica 20 6 4 2" xfId="10965" xr:uid="{00000000-0005-0000-0000-000055440000}"/>
    <cellStyle name="Vejica 20 6 5" xfId="10956" xr:uid="{00000000-0005-0000-0000-000056440000}"/>
    <cellStyle name="Vejica 20 7" xfId="2050" xr:uid="{00000000-0005-0000-0000-000057440000}"/>
    <cellStyle name="Vejica 20 7 2" xfId="5499" xr:uid="{00000000-0005-0000-0000-000058440000}"/>
    <cellStyle name="Vejica 20 7 2 2" xfId="10967" xr:uid="{00000000-0005-0000-0000-000059440000}"/>
    <cellStyle name="Vejica 20 7 3" xfId="10966" xr:uid="{00000000-0005-0000-0000-00005A440000}"/>
    <cellStyle name="Vejica 20 8" xfId="2051" xr:uid="{00000000-0005-0000-0000-00005B440000}"/>
    <cellStyle name="Vejica 20 8 2" xfId="5500" xr:uid="{00000000-0005-0000-0000-00005C440000}"/>
    <cellStyle name="Vejica 20 8 2 2" xfId="10969" xr:uid="{00000000-0005-0000-0000-00005D440000}"/>
    <cellStyle name="Vejica 20 8 3" xfId="10968" xr:uid="{00000000-0005-0000-0000-00005E440000}"/>
    <cellStyle name="Vejica 20 9" xfId="2052" xr:uid="{00000000-0005-0000-0000-00005F440000}"/>
    <cellStyle name="Vejica 20 9 2" xfId="10970" xr:uid="{00000000-0005-0000-0000-000060440000}"/>
    <cellStyle name="Vejica 21" xfId="2053" xr:uid="{00000000-0005-0000-0000-000061440000}"/>
    <cellStyle name="Vejica 21 10" xfId="2054" xr:uid="{00000000-0005-0000-0000-000062440000}"/>
    <cellStyle name="Vejica 21 10 2" xfId="5502" xr:uid="{00000000-0005-0000-0000-000063440000}"/>
    <cellStyle name="Vejica 21 10 2 2" xfId="10973" xr:uid="{00000000-0005-0000-0000-000064440000}"/>
    <cellStyle name="Vejica 21 10 3" xfId="10972" xr:uid="{00000000-0005-0000-0000-000065440000}"/>
    <cellStyle name="Vejica 21 10 4" xfId="3464" xr:uid="{00000000-0005-0000-0000-000066440000}"/>
    <cellStyle name="Vejica 21 11" xfId="5503" xr:uid="{00000000-0005-0000-0000-000067440000}"/>
    <cellStyle name="Vejica 21 11 2" xfId="5504" xr:uid="{00000000-0005-0000-0000-000068440000}"/>
    <cellStyle name="Vejica 21 11 2 2" xfId="10975" xr:uid="{00000000-0005-0000-0000-000069440000}"/>
    <cellStyle name="Vejica 21 11 3" xfId="10974" xr:uid="{00000000-0005-0000-0000-00006A440000}"/>
    <cellStyle name="Vejica 21 12" xfId="5505" xr:uid="{00000000-0005-0000-0000-00006B440000}"/>
    <cellStyle name="Vejica 21 12 2" xfId="10976" xr:uid="{00000000-0005-0000-0000-00006C440000}"/>
    <cellStyle name="Vejica 21 13" xfId="5506" xr:uid="{00000000-0005-0000-0000-00006D440000}"/>
    <cellStyle name="Vejica 21 13 2" xfId="10977" xr:uid="{00000000-0005-0000-0000-00006E440000}"/>
    <cellStyle name="Vejica 21 14" xfId="5501" xr:uid="{00000000-0005-0000-0000-00006F440000}"/>
    <cellStyle name="Vejica 21 14 2" xfId="10978" xr:uid="{00000000-0005-0000-0000-000070440000}"/>
    <cellStyle name="Vejica 21 15" xfId="3578" xr:uid="{00000000-0005-0000-0000-000071440000}"/>
    <cellStyle name="Vejica 21 15 2" xfId="10979" xr:uid="{00000000-0005-0000-0000-000072440000}"/>
    <cellStyle name="Vejica 21 15 3" xfId="15396" xr:uid="{00000000-0005-0000-0000-000073440000}"/>
    <cellStyle name="Vejica 21 16" xfId="10971" xr:uid="{00000000-0005-0000-0000-000074440000}"/>
    <cellStyle name="Vejica 21 2" xfId="2055" xr:uid="{00000000-0005-0000-0000-000075440000}"/>
    <cellStyle name="Vejica 21 2 10" xfId="10980" xr:uid="{00000000-0005-0000-0000-000076440000}"/>
    <cellStyle name="Vejica 21 2 2" xfId="2056" xr:uid="{00000000-0005-0000-0000-000077440000}"/>
    <cellStyle name="Vejica 21 2 2 2" xfId="2057" xr:uid="{00000000-0005-0000-0000-000078440000}"/>
    <cellStyle name="Vejica 21 2 2 2 2" xfId="7046" xr:uid="{00000000-0005-0000-0000-000079440000}"/>
    <cellStyle name="Vejica 21 2 2 2 2 2" xfId="10983" xr:uid="{00000000-0005-0000-0000-00007A440000}"/>
    <cellStyle name="Vejica 21 2 2 2 3" xfId="7253" xr:uid="{00000000-0005-0000-0000-00007B440000}"/>
    <cellStyle name="Vejica 21 2 2 2 3 2" xfId="10984" xr:uid="{00000000-0005-0000-0000-00007C440000}"/>
    <cellStyle name="Vejica 21 2 2 2 4" xfId="10982" xr:uid="{00000000-0005-0000-0000-00007D440000}"/>
    <cellStyle name="Vejica 21 2 2 3" xfId="2058" xr:uid="{00000000-0005-0000-0000-00007E440000}"/>
    <cellStyle name="Vejica 21 2 2 3 2" xfId="5509" xr:uid="{00000000-0005-0000-0000-00007F440000}"/>
    <cellStyle name="Vejica 21 2 2 3 2 2" xfId="10986" xr:uid="{00000000-0005-0000-0000-000080440000}"/>
    <cellStyle name="Vejica 21 2 2 3 3" xfId="3465" xr:uid="{00000000-0005-0000-0000-000081440000}"/>
    <cellStyle name="Vejica 21 2 2 3 3 2" xfId="10987" xr:uid="{00000000-0005-0000-0000-000082440000}"/>
    <cellStyle name="Vejica 21 2 2 3 4" xfId="10988" xr:uid="{00000000-0005-0000-0000-000083440000}"/>
    <cellStyle name="Vejica 21 2 2 3 5" xfId="10985" xr:uid="{00000000-0005-0000-0000-000084440000}"/>
    <cellStyle name="Vejica 21 2 2 3 6" xfId="14677" xr:uid="{00000000-0005-0000-0000-000085440000}"/>
    <cellStyle name="Vejica 21 2 2 3 7" xfId="2968" xr:uid="{00000000-0005-0000-0000-000086440000}"/>
    <cellStyle name="Vejica 21 2 2 4" xfId="2059" xr:uid="{00000000-0005-0000-0000-000087440000}"/>
    <cellStyle name="Vejica 21 2 2 4 2" xfId="5510" xr:uid="{00000000-0005-0000-0000-000088440000}"/>
    <cellStyle name="Vejica 21 2 2 4 2 2" xfId="10990" xr:uid="{00000000-0005-0000-0000-000089440000}"/>
    <cellStyle name="Vejica 21 2 2 4 3" xfId="10989" xr:uid="{00000000-0005-0000-0000-00008A440000}"/>
    <cellStyle name="Vejica 21 2 2 5" xfId="5511" xr:uid="{00000000-0005-0000-0000-00008B440000}"/>
    <cellStyle name="Vejica 21 2 2 5 2" xfId="5512" xr:uid="{00000000-0005-0000-0000-00008C440000}"/>
    <cellStyle name="Vejica 21 2 2 5 2 2" xfId="10992" xr:uid="{00000000-0005-0000-0000-00008D440000}"/>
    <cellStyle name="Vejica 21 2 2 5 3" xfId="10991" xr:uid="{00000000-0005-0000-0000-00008E440000}"/>
    <cellStyle name="Vejica 21 2 2 6" xfId="5513" xr:uid="{00000000-0005-0000-0000-00008F440000}"/>
    <cellStyle name="Vejica 21 2 2 6 2" xfId="10993" xr:uid="{00000000-0005-0000-0000-000090440000}"/>
    <cellStyle name="Vejica 21 2 2 7" xfId="5508" xr:uid="{00000000-0005-0000-0000-000091440000}"/>
    <cellStyle name="Vejica 21 2 2 7 2" xfId="10994" xr:uid="{00000000-0005-0000-0000-000092440000}"/>
    <cellStyle name="Vejica 21 2 2 8" xfId="10981" xr:uid="{00000000-0005-0000-0000-000093440000}"/>
    <cellStyle name="Vejica 21 2 3" xfId="2060" xr:uid="{00000000-0005-0000-0000-000094440000}"/>
    <cellStyle name="Vejica 21 2 3 2" xfId="7850" xr:uid="{00000000-0005-0000-0000-000095440000}"/>
    <cellStyle name="Vejica 21 2 3 2 2" xfId="10996" xr:uid="{00000000-0005-0000-0000-000096440000}"/>
    <cellStyle name="Vejica 21 2 3 3" xfId="3055" xr:uid="{00000000-0005-0000-0000-000097440000}"/>
    <cellStyle name="Vejica 21 2 3 3 2" xfId="10997" xr:uid="{00000000-0005-0000-0000-000098440000}"/>
    <cellStyle name="Vejica 21 2 3 4" xfId="10995" xr:uid="{00000000-0005-0000-0000-000099440000}"/>
    <cellStyle name="Vejica 21 2 4" xfId="2061" xr:uid="{00000000-0005-0000-0000-00009A440000}"/>
    <cellStyle name="Vejica 21 2 4 2" xfId="5514" xr:uid="{00000000-0005-0000-0000-00009B440000}"/>
    <cellStyle name="Vejica 21 2 4 2 2" xfId="10999" xr:uid="{00000000-0005-0000-0000-00009C440000}"/>
    <cellStyle name="Vejica 21 2 4 3" xfId="3466" xr:uid="{00000000-0005-0000-0000-00009D440000}"/>
    <cellStyle name="Vejica 21 2 4 3 2" xfId="11000" xr:uid="{00000000-0005-0000-0000-00009E440000}"/>
    <cellStyle name="Vejica 21 2 4 4" xfId="11001" xr:uid="{00000000-0005-0000-0000-00009F440000}"/>
    <cellStyle name="Vejica 21 2 4 5" xfId="10998" xr:uid="{00000000-0005-0000-0000-0000A0440000}"/>
    <cellStyle name="Vejica 21 2 4 6" xfId="14676" xr:uid="{00000000-0005-0000-0000-0000A1440000}"/>
    <cellStyle name="Vejica 21 2 4 7" xfId="2967" xr:uid="{00000000-0005-0000-0000-0000A2440000}"/>
    <cellStyle name="Vejica 21 2 5" xfId="2062" xr:uid="{00000000-0005-0000-0000-0000A3440000}"/>
    <cellStyle name="Vejica 21 2 5 2" xfId="5515" xr:uid="{00000000-0005-0000-0000-0000A4440000}"/>
    <cellStyle name="Vejica 21 2 5 2 2" xfId="11003" xr:uid="{00000000-0005-0000-0000-0000A5440000}"/>
    <cellStyle name="Vejica 21 2 5 3" xfId="11002" xr:uid="{00000000-0005-0000-0000-0000A6440000}"/>
    <cellStyle name="Vejica 21 2 6" xfId="5516" xr:uid="{00000000-0005-0000-0000-0000A7440000}"/>
    <cellStyle name="Vejica 21 2 6 2" xfId="5517" xr:uid="{00000000-0005-0000-0000-0000A8440000}"/>
    <cellStyle name="Vejica 21 2 6 2 2" xfId="11005" xr:uid="{00000000-0005-0000-0000-0000A9440000}"/>
    <cellStyle name="Vejica 21 2 6 3" xfId="11004" xr:uid="{00000000-0005-0000-0000-0000AA440000}"/>
    <cellStyle name="Vejica 21 2 7" xfId="5518" xr:uid="{00000000-0005-0000-0000-0000AB440000}"/>
    <cellStyle name="Vejica 21 2 7 2" xfId="11006" xr:uid="{00000000-0005-0000-0000-0000AC440000}"/>
    <cellStyle name="Vejica 21 2 8" xfId="5519" xr:uid="{00000000-0005-0000-0000-0000AD440000}"/>
    <cellStyle name="Vejica 21 2 8 2" xfId="11007" xr:uid="{00000000-0005-0000-0000-0000AE440000}"/>
    <cellStyle name="Vejica 21 2 9" xfId="5507" xr:uid="{00000000-0005-0000-0000-0000AF440000}"/>
    <cellStyle name="Vejica 21 2 9 2" xfId="11008" xr:uid="{00000000-0005-0000-0000-0000B0440000}"/>
    <cellStyle name="Vejica 21 3" xfId="2063" xr:uid="{00000000-0005-0000-0000-0000B1440000}"/>
    <cellStyle name="Vejica 21 3 2" xfId="2064" xr:uid="{00000000-0005-0000-0000-0000B2440000}"/>
    <cellStyle name="Vejica 21 3 2 2" xfId="8159" xr:uid="{00000000-0005-0000-0000-0000B3440000}"/>
    <cellStyle name="Vejica 21 3 2 2 2" xfId="11011" xr:uid="{00000000-0005-0000-0000-0000B4440000}"/>
    <cellStyle name="Vejica 21 3 2 3" xfId="7251" xr:uid="{00000000-0005-0000-0000-0000B5440000}"/>
    <cellStyle name="Vejica 21 3 2 3 2" xfId="11012" xr:uid="{00000000-0005-0000-0000-0000B6440000}"/>
    <cellStyle name="Vejica 21 3 2 4" xfId="11010" xr:uid="{00000000-0005-0000-0000-0000B7440000}"/>
    <cellStyle name="Vejica 21 3 3" xfId="2065" xr:uid="{00000000-0005-0000-0000-0000B8440000}"/>
    <cellStyle name="Vejica 21 3 3 2" xfId="3054" xr:uid="{00000000-0005-0000-0000-0000B9440000}"/>
    <cellStyle name="Vejica 21 3 3 2 2" xfId="11014" xr:uid="{00000000-0005-0000-0000-0000BA440000}"/>
    <cellStyle name="Vejica 21 3 3 3" xfId="11015" xr:uid="{00000000-0005-0000-0000-0000BB440000}"/>
    <cellStyle name="Vejica 21 3 3 4" xfId="11013" xr:uid="{00000000-0005-0000-0000-0000BC440000}"/>
    <cellStyle name="Vejica 21 3 4" xfId="5521" xr:uid="{00000000-0005-0000-0000-0000BD440000}"/>
    <cellStyle name="Vejica 21 3 4 2" xfId="11016" xr:uid="{00000000-0005-0000-0000-0000BE440000}"/>
    <cellStyle name="Vejica 21 3 5" xfId="5520" xr:uid="{00000000-0005-0000-0000-0000BF440000}"/>
    <cellStyle name="Vejica 21 3 5 2" xfId="11017" xr:uid="{00000000-0005-0000-0000-0000C0440000}"/>
    <cellStyle name="Vejica 21 3 6" xfId="7252" xr:uid="{00000000-0005-0000-0000-0000C1440000}"/>
    <cellStyle name="Vejica 21 3 6 2" xfId="11018" xr:uid="{00000000-0005-0000-0000-0000C2440000}"/>
    <cellStyle name="Vejica 21 3 7" xfId="11009" xr:uid="{00000000-0005-0000-0000-0000C3440000}"/>
    <cellStyle name="Vejica 21 4" xfId="2066" xr:uid="{00000000-0005-0000-0000-0000C4440000}"/>
    <cellStyle name="Vejica 21 4 2" xfId="7851" xr:uid="{00000000-0005-0000-0000-0000C5440000}"/>
    <cellStyle name="Vejica 21 4 2 2" xfId="11020" xr:uid="{00000000-0005-0000-0000-0000C6440000}"/>
    <cellStyle name="Vejica 21 4 3" xfId="2759" xr:uid="{00000000-0005-0000-0000-0000C7440000}"/>
    <cellStyle name="Vejica 21 4 3 2" xfId="11021" xr:uid="{00000000-0005-0000-0000-0000C8440000}"/>
    <cellStyle name="Vejica 21 4 4" xfId="11019" xr:uid="{00000000-0005-0000-0000-0000C9440000}"/>
    <cellStyle name="Vejica 21 5" xfId="2067" xr:uid="{00000000-0005-0000-0000-0000CA440000}"/>
    <cellStyle name="Vejica 21 5 2" xfId="5522" xr:uid="{00000000-0005-0000-0000-0000CB440000}"/>
    <cellStyle name="Vejica 21 5 2 2" xfId="11023" xr:uid="{00000000-0005-0000-0000-0000CC440000}"/>
    <cellStyle name="Vejica 21 5 3" xfId="3467" xr:uid="{00000000-0005-0000-0000-0000CD440000}"/>
    <cellStyle name="Vejica 21 5 3 2" xfId="11024" xr:uid="{00000000-0005-0000-0000-0000CE440000}"/>
    <cellStyle name="Vejica 21 5 4" xfId="11025" xr:uid="{00000000-0005-0000-0000-0000CF440000}"/>
    <cellStyle name="Vejica 21 5 5" xfId="11022" xr:uid="{00000000-0005-0000-0000-0000D0440000}"/>
    <cellStyle name="Vejica 21 5 6" xfId="14675" xr:uid="{00000000-0005-0000-0000-0000D1440000}"/>
    <cellStyle name="Vejica 21 5 7" xfId="2966" xr:uid="{00000000-0005-0000-0000-0000D2440000}"/>
    <cellStyle name="Vejica 21 6" xfId="2068" xr:uid="{00000000-0005-0000-0000-0000D3440000}"/>
    <cellStyle name="Vejica 21 6 2" xfId="2069" xr:uid="{00000000-0005-0000-0000-0000D4440000}"/>
    <cellStyle name="Vejica 21 6 2 2" xfId="5523" xr:uid="{00000000-0005-0000-0000-0000D5440000}"/>
    <cellStyle name="Vejica 21 6 2 2 2" xfId="11028" xr:uid="{00000000-0005-0000-0000-0000D6440000}"/>
    <cellStyle name="Vejica 21 6 2 3" xfId="11027" xr:uid="{00000000-0005-0000-0000-0000D7440000}"/>
    <cellStyle name="Vejica 21 6 3" xfId="2070" xr:uid="{00000000-0005-0000-0000-0000D8440000}"/>
    <cellStyle name="Vejica 21 6 3 2" xfId="2071" xr:uid="{00000000-0005-0000-0000-0000D9440000}"/>
    <cellStyle name="Vejica 21 6 3 2 2" xfId="5524" xr:uid="{00000000-0005-0000-0000-0000DA440000}"/>
    <cellStyle name="Vejica 21 6 3 2 2 2" xfId="11031" xr:uid="{00000000-0005-0000-0000-0000DB440000}"/>
    <cellStyle name="Vejica 21 6 3 2 3" xfId="11030" xr:uid="{00000000-0005-0000-0000-0000DC440000}"/>
    <cellStyle name="Vejica 21 6 3 3" xfId="2072" xr:uid="{00000000-0005-0000-0000-0000DD440000}"/>
    <cellStyle name="Vejica 21 6 3 3 2" xfId="5525" xr:uid="{00000000-0005-0000-0000-0000DE440000}"/>
    <cellStyle name="Vejica 21 6 3 3 2 2" xfId="11033" xr:uid="{00000000-0005-0000-0000-0000DF440000}"/>
    <cellStyle name="Vejica 21 6 3 3 3" xfId="11032" xr:uid="{00000000-0005-0000-0000-0000E0440000}"/>
    <cellStyle name="Vejica 21 6 3 4" xfId="5526" xr:uid="{00000000-0005-0000-0000-0000E1440000}"/>
    <cellStyle name="Vejica 21 6 3 4 2" xfId="11034" xr:uid="{00000000-0005-0000-0000-0000E2440000}"/>
    <cellStyle name="Vejica 21 6 3 5" xfId="11029" xr:uid="{00000000-0005-0000-0000-0000E3440000}"/>
    <cellStyle name="Vejica 21 6 4" xfId="5527" xr:uid="{00000000-0005-0000-0000-0000E4440000}"/>
    <cellStyle name="Vejica 21 6 4 2" xfId="11035" xr:uid="{00000000-0005-0000-0000-0000E5440000}"/>
    <cellStyle name="Vejica 21 6 5" xfId="11026" xr:uid="{00000000-0005-0000-0000-0000E6440000}"/>
    <cellStyle name="Vejica 21 7" xfId="2073" xr:uid="{00000000-0005-0000-0000-0000E7440000}"/>
    <cellStyle name="Vejica 21 7 2" xfId="5528" xr:uid="{00000000-0005-0000-0000-0000E8440000}"/>
    <cellStyle name="Vejica 21 7 2 2" xfId="11037" xr:uid="{00000000-0005-0000-0000-0000E9440000}"/>
    <cellStyle name="Vejica 21 7 3" xfId="11036" xr:uid="{00000000-0005-0000-0000-0000EA440000}"/>
    <cellStyle name="Vejica 21 8" xfId="2074" xr:uid="{00000000-0005-0000-0000-0000EB440000}"/>
    <cellStyle name="Vejica 21 8 2" xfId="5529" xr:uid="{00000000-0005-0000-0000-0000EC440000}"/>
    <cellStyle name="Vejica 21 8 2 2" xfId="11039" xr:uid="{00000000-0005-0000-0000-0000ED440000}"/>
    <cellStyle name="Vejica 21 8 3" xfId="11038" xr:uid="{00000000-0005-0000-0000-0000EE440000}"/>
    <cellStyle name="Vejica 21 9" xfId="2075" xr:uid="{00000000-0005-0000-0000-0000EF440000}"/>
    <cellStyle name="Vejica 21 9 2" xfId="11040" xr:uid="{00000000-0005-0000-0000-0000F0440000}"/>
    <cellStyle name="Vejica 22" xfId="2076" xr:uid="{00000000-0005-0000-0000-0000F1440000}"/>
    <cellStyle name="Vejica 22 10" xfId="2077" xr:uid="{00000000-0005-0000-0000-0000F2440000}"/>
    <cellStyle name="Vejica 22 10 2" xfId="5531" xr:uid="{00000000-0005-0000-0000-0000F3440000}"/>
    <cellStyle name="Vejica 22 10 2 2" xfId="11043" xr:uid="{00000000-0005-0000-0000-0000F4440000}"/>
    <cellStyle name="Vejica 22 10 3" xfId="11042" xr:uid="{00000000-0005-0000-0000-0000F5440000}"/>
    <cellStyle name="Vejica 22 10 4" xfId="3468" xr:uid="{00000000-0005-0000-0000-0000F6440000}"/>
    <cellStyle name="Vejica 22 11" xfId="5532" xr:uid="{00000000-0005-0000-0000-0000F7440000}"/>
    <cellStyle name="Vejica 22 11 2" xfId="5533" xr:uid="{00000000-0005-0000-0000-0000F8440000}"/>
    <cellStyle name="Vejica 22 11 2 2" xfId="11045" xr:uid="{00000000-0005-0000-0000-0000F9440000}"/>
    <cellStyle name="Vejica 22 11 3" xfId="11044" xr:uid="{00000000-0005-0000-0000-0000FA440000}"/>
    <cellStyle name="Vejica 22 12" xfId="5534" xr:uid="{00000000-0005-0000-0000-0000FB440000}"/>
    <cellStyle name="Vejica 22 12 2" xfId="11046" xr:uid="{00000000-0005-0000-0000-0000FC440000}"/>
    <cellStyle name="Vejica 22 13" xfId="5535" xr:uid="{00000000-0005-0000-0000-0000FD440000}"/>
    <cellStyle name="Vejica 22 13 2" xfId="11047" xr:uid="{00000000-0005-0000-0000-0000FE440000}"/>
    <cellStyle name="Vejica 22 14" xfId="5530" xr:uid="{00000000-0005-0000-0000-0000FF440000}"/>
    <cellStyle name="Vejica 22 14 2" xfId="11048" xr:uid="{00000000-0005-0000-0000-000000450000}"/>
    <cellStyle name="Vejica 22 15" xfId="3579" xr:uid="{00000000-0005-0000-0000-000001450000}"/>
    <cellStyle name="Vejica 22 15 2" xfId="11049" xr:uid="{00000000-0005-0000-0000-000002450000}"/>
    <cellStyle name="Vejica 22 15 3" xfId="15397" xr:uid="{00000000-0005-0000-0000-000003450000}"/>
    <cellStyle name="Vejica 22 16" xfId="11041" xr:uid="{00000000-0005-0000-0000-000004450000}"/>
    <cellStyle name="Vejica 22 2" xfId="2078" xr:uid="{00000000-0005-0000-0000-000005450000}"/>
    <cellStyle name="Vejica 22 2 10" xfId="11050" xr:uid="{00000000-0005-0000-0000-000006450000}"/>
    <cellStyle name="Vejica 22 2 2" xfId="2079" xr:uid="{00000000-0005-0000-0000-000007450000}"/>
    <cellStyle name="Vejica 22 2 2 2" xfId="2080" xr:uid="{00000000-0005-0000-0000-000008450000}"/>
    <cellStyle name="Vejica 22 2 2 2 2" xfId="7045" xr:uid="{00000000-0005-0000-0000-000009450000}"/>
    <cellStyle name="Vejica 22 2 2 2 2 2" xfId="11053" xr:uid="{00000000-0005-0000-0000-00000A450000}"/>
    <cellStyle name="Vejica 22 2 2 2 3" xfId="3053" xr:uid="{00000000-0005-0000-0000-00000B450000}"/>
    <cellStyle name="Vejica 22 2 2 2 3 2" xfId="11054" xr:uid="{00000000-0005-0000-0000-00000C450000}"/>
    <cellStyle name="Vejica 22 2 2 2 4" xfId="11052" xr:uid="{00000000-0005-0000-0000-00000D450000}"/>
    <cellStyle name="Vejica 22 2 2 3" xfId="2081" xr:uid="{00000000-0005-0000-0000-00000E450000}"/>
    <cellStyle name="Vejica 22 2 2 3 2" xfId="5538" xr:uid="{00000000-0005-0000-0000-00000F450000}"/>
    <cellStyle name="Vejica 22 2 2 3 2 2" xfId="11056" xr:uid="{00000000-0005-0000-0000-000010450000}"/>
    <cellStyle name="Vejica 22 2 2 3 3" xfId="3469" xr:uid="{00000000-0005-0000-0000-000011450000}"/>
    <cellStyle name="Vejica 22 2 2 3 3 2" xfId="11057" xr:uid="{00000000-0005-0000-0000-000012450000}"/>
    <cellStyle name="Vejica 22 2 2 3 4" xfId="11058" xr:uid="{00000000-0005-0000-0000-000013450000}"/>
    <cellStyle name="Vejica 22 2 2 3 5" xfId="11055" xr:uid="{00000000-0005-0000-0000-000014450000}"/>
    <cellStyle name="Vejica 22 2 2 3 6" xfId="14680" xr:uid="{00000000-0005-0000-0000-000015450000}"/>
    <cellStyle name="Vejica 22 2 2 3 7" xfId="2971" xr:uid="{00000000-0005-0000-0000-000016450000}"/>
    <cellStyle name="Vejica 22 2 2 4" xfId="2082" xr:uid="{00000000-0005-0000-0000-000017450000}"/>
    <cellStyle name="Vejica 22 2 2 4 2" xfId="5539" xr:uid="{00000000-0005-0000-0000-000018450000}"/>
    <cellStyle name="Vejica 22 2 2 4 2 2" xfId="11060" xr:uid="{00000000-0005-0000-0000-000019450000}"/>
    <cellStyle name="Vejica 22 2 2 4 3" xfId="11059" xr:uid="{00000000-0005-0000-0000-00001A450000}"/>
    <cellStyle name="Vejica 22 2 2 5" xfId="5540" xr:uid="{00000000-0005-0000-0000-00001B450000}"/>
    <cellStyle name="Vejica 22 2 2 5 2" xfId="5541" xr:uid="{00000000-0005-0000-0000-00001C450000}"/>
    <cellStyle name="Vejica 22 2 2 5 2 2" xfId="11062" xr:uid="{00000000-0005-0000-0000-00001D450000}"/>
    <cellStyle name="Vejica 22 2 2 5 3" xfId="11061" xr:uid="{00000000-0005-0000-0000-00001E450000}"/>
    <cellStyle name="Vejica 22 2 2 6" xfId="5542" xr:uid="{00000000-0005-0000-0000-00001F450000}"/>
    <cellStyle name="Vejica 22 2 2 6 2" xfId="11063" xr:uid="{00000000-0005-0000-0000-000020450000}"/>
    <cellStyle name="Vejica 22 2 2 7" xfId="5537" xr:uid="{00000000-0005-0000-0000-000021450000}"/>
    <cellStyle name="Vejica 22 2 2 7 2" xfId="11064" xr:uid="{00000000-0005-0000-0000-000022450000}"/>
    <cellStyle name="Vejica 22 2 2 8" xfId="11051" xr:uid="{00000000-0005-0000-0000-000023450000}"/>
    <cellStyle name="Vejica 22 2 3" xfId="2083" xr:uid="{00000000-0005-0000-0000-000024450000}"/>
    <cellStyle name="Vejica 22 2 3 2" xfId="7849" xr:uid="{00000000-0005-0000-0000-000025450000}"/>
    <cellStyle name="Vejica 22 2 3 2 2" xfId="11066" xr:uid="{00000000-0005-0000-0000-000026450000}"/>
    <cellStyle name="Vejica 22 2 3 3" xfId="7250" xr:uid="{00000000-0005-0000-0000-000027450000}"/>
    <cellStyle name="Vejica 22 2 3 3 2" xfId="11067" xr:uid="{00000000-0005-0000-0000-000028450000}"/>
    <cellStyle name="Vejica 22 2 3 4" xfId="11065" xr:uid="{00000000-0005-0000-0000-000029450000}"/>
    <cellStyle name="Vejica 22 2 4" xfId="2084" xr:uid="{00000000-0005-0000-0000-00002A450000}"/>
    <cellStyle name="Vejica 22 2 4 2" xfId="5543" xr:uid="{00000000-0005-0000-0000-00002B450000}"/>
    <cellStyle name="Vejica 22 2 4 2 2" xfId="11069" xr:uid="{00000000-0005-0000-0000-00002C450000}"/>
    <cellStyle name="Vejica 22 2 4 3" xfId="3470" xr:uid="{00000000-0005-0000-0000-00002D450000}"/>
    <cellStyle name="Vejica 22 2 4 3 2" xfId="11070" xr:uid="{00000000-0005-0000-0000-00002E450000}"/>
    <cellStyle name="Vejica 22 2 4 4" xfId="11071" xr:uid="{00000000-0005-0000-0000-00002F450000}"/>
    <cellStyle name="Vejica 22 2 4 5" xfId="11068" xr:uid="{00000000-0005-0000-0000-000030450000}"/>
    <cellStyle name="Vejica 22 2 4 6" xfId="14679" xr:uid="{00000000-0005-0000-0000-000031450000}"/>
    <cellStyle name="Vejica 22 2 4 7" xfId="2970" xr:uid="{00000000-0005-0000-0000-000032450000}"/>
    <cellStyle name="Vejica 22 2 5" xfId="2085" xr:uid="{00000000-0005-0000-0000-000033450000}"/>
    <cellStyle name="Vejica 22 2 5 2" xfId="5544" xr:uid="{00000000-0005-0000-0000-000034450000}"/>
    <cellStyle name="Vejica 22 2 5 2 2" xfId="11073" xr:uid="{00000000-0005-0000-0000-000035450000}"/>
    <cellStyle name="Vejica 22 2 5 3" xfId="11072" xr:uid="{00000000-0005-0000-0000-000036450000}"/>
    <cellStyle name="Vejica 22 2 6" xfId="5545" xr:uid="{00000000-0005-0000-0000-000037450000}"/>
    <cellStyle name="Vejica 22 2 6 2" xfId="5546" xr:uid="{00000000-0005-0000-0000-000038450000}"/>
    <cellStyle name="Vejica 22 2 6 2 2" xfId="11075" xr:uid="{00000000-0005-0000-0000-000039450000}"/>
    <cellStyle name="Vejica 22 2 6 3" xfId="11074" xr:uid="{00000000-0005-0000-0000-00003A450000}"/>
    <cellStyle name="Vejica 22 2 7" xfId="5547" xr:uid="{00000000-0005-0000-0000-00003B450000}"/>
    <cellStyle name="Vejica 22 2 7 2" xfId="11076" xr:uid="{00000000-0005-0000-0000-00003C450000}"/>
    <cellStyle name="Vejica 22 2 8" xfId="5548" xr:uid="{00000000-0005-0000-0000-00003D450000}"/>
    <cellStyle name="Vejica 22 2 8 2" xfId="11077" xr:uid="{00000000-0005-0000-0000-00003E450000}"/>
    <cellStyle name="Vejica 22 2 9" xfId="5536" xr:uid="{00000000-0005-0000-0000-00003F450000}"/>
    <cellStyle name="Vejica 22 2 9 2" xfId="11078" xr:uid="{00000000-0005-0000-0000-000040450000}"/>
    <cellStyle name="Vejica 22 3" xfId="2086" xr:uid="{00000000-0005-0000-0000-000041450000}"/>
    <cellStyle name="Vejica 22 3 2" xfId="2087" xr:uid="{00000000-0005-0000-0000-000042450000}"/>
    <cellStyle name="Vejica 22 3 2 2" xfId="7044" xr:uid="{00000000-0005-0000-0000-000043450000}"/>
    <cellStyle name="Vejica 22 3 2 2 2" xfId="11081" xr:uid="{00000000-0005-0000-0000-000044450000}"/>
    <cellStyle name="Vejica 22 3 2 3" xfId="2760" xr:uid="{00000000-0005-0000-0000-000045450000}"/>
    <cellStyle name="Vejica 22 3 2 3 2" xfId="11082" xr:uid="{00000000-0005-0000-0000-000046450000}"/>
    <cellStyle name="Vejica 22 3 2 4" xfId="11080" xr:uid="{00000000-0005-0000-0000-000047450000}"/>
    <cellStyle name="Vejica 22 3 3" xfId="2088" xr:uid="{00000000-0005-0000-0000-000048450000}"/>
    <cellStyle name="Vejica 22 3 3 2" xfId="7248" xr:uid="{00000000-0005-0000-0000-000049450000}"/>
    <cellStyle name="Vejica 22 3 3 2 2" xfId="11084" xr:uid="{00000000-0005-0000-0000-00004A450000}"/>
    <cellStyle name="Vejica 22 3 3 3" xfId="11085" xr:uid="{00000000-0005-0000-0000-00004B450000}"/>
    <cellStyle name="Vejica 22 3 3 4" xfId="11083" xr:uid="{00000000-0005-0000-0000-00004C450000}"/>
    <cellStyle name="Vejica 22 3 4" xfId="5550" xr:uid="{00000000-0005-0000-0000-00004D450000}"/>
    <cellStyle name="Vejica 22 3 4 2" xfId="11086" xr:uid="{00000000-0005-0000-0000-00004E450000}"/>
    <cellStyle name="Vejica 22 3 5" xfId="5549" xr:uid="{00000000-0005-0000-0000-00004F450000}"/>
    <cellStyle name="Vejica 22 3 5 2" xfId="11087" xr:uid="{00000000-0005-0000-0000-000050450000}"/>
    <cellStyle name="Vejica 22 3 6" xfId="3052" xr:uid="{00000000-0005-0000-0000-000051450000}"/>
    <cellStyle name="Vejica 22 3 6 2" xfId="11088" xr:uid="{00000000-0005-0000-0000-000052450000}"/>
    <cellStyle name="Vejica 22 3 7" xfId="11079" xr:uid="{00000000-0005-0000-0000-000053450000}"/>
    <cellStyle name="Vejica 22 4" xfId="2089" xr:uid="{00000000-0005-0000-0000-000054450000}"/>
    <cellStyle name="Vejica 22 4 2" xfId="7843" xr:uid="{00000000-0005-0000-0000-000055450000}"/>
    <cellStyle name="Vejica 22 4 2 2" xfId="11090" xr:uid="{00000000-0005-0000-0000-000056450000}"/>
    <cellStyle name="Vejica 22 4 3" xfId="7249" xr:uid="{00000000-0005-0000-0000-000057450000}"/>
    <cellStyle name="Vejica 22 4 3 2" xfId="11091" xr:uid="{00000000-0005-0000-0000-000058450000}"/>
    <cellStyle name="Vejica 22 4 4" xfId="11089" xr:uid="{00000000-0005-0000-0000-000059450000}"/>
    <cellStyle name="Vejica 22 5" xfId="2090" xr:uid="{00000000-0005-0000-0000-00005A450000}"/>
    <cellStyle name="Vejica 22 5 2" xfId="5551" xr:uid="{00000000-0005-0000-0000-00005B450000}"/>
    <cellStyle name="Vejica 22 5 2 2" xfId="11093" xr:uid="{00000000-0005-0000-0000-00005C450000}"/>
    <cellStyle name="Vejica 22 5 3" xfId="3471" xr:uid="{00000000-0005-0000-0000-00005D450000}"/>
    <cellStyle name="Vejica 22 5 3 2" xfId="11094" xr:uid="{00000000-0005-0000-0000-00005E450000}"/>
    <cellStyle name="Vejica 22 5 4" xfId="11095" xr:uid="{00000000-0005-0000-0000-00005F450000}"/>
    <cellStyle name="Vejica 22 5 5" xfId="11092" xr:uid="{00000000-0005-0000-0000-000060450000}"/>
    <cellStyle name="Vejica 22 5 6" xfId="14678" xr:uid="{00000000-0005-0000-0000-000061450000}"/>
    <cellStyle name="Vejica 22 5 7" xfId="2969" xr:uid="{00000000-0005-0000-0000-000062450000}"/>
    <cellStyle name="Vejica 22 6" xfId="2091" xr:uid="{00000000-0005-0000-0000-000063450000}"/>
    <cellStyle name="Vejica 22 6 2" xfId="2092" xr:uid="{00000000-0005-0000-0000-000064450000}"/>
    <cellStyle name="Vejica 22 6 2 2" xfId="5552" xr:uid="{00000000-0005-0000-0000-000065450000}"/>
    <cellStyle name="Vejica 22 6 2 2 2" xfId="11098" xr:uid="{00000000-0005-0000-0000-000066450000}"/>
    <cellStyle name="Vejica 22 6 2 3" xfId="11097" xr:uid="{00000000-0005-0000-0000-000067450000}"/>
    <cellStyle name="Vejica 22 6 3" xfId="2093" xr:uid="{00000000-0005-0000-0000-000068450000}"/>
    <cellStyle name="Vejica 22 6 3 2" xfId="2094" xr:uid="{00000000-0005-0000-0000-000069450000}"/>
    <cellStyle name="Vejica 22 6 3 2 2" xfId="5553" xr:uid="{00000000-0005-0000-0000-00006A450000}"/>
    <cellStyle name="Vejica 22 6 3 2 2 2" xfId="11101" xr:uid="{00000000-0005-0000-0000-00006B450000}"/>
    <cellStyle name="Vejica 22 6 3 2 3" xfId="11100" xr:uid="{00000000-0005-0000-0000-00006C450000}"/>
    <cellStyle name="Vejica 22 6 3 3" xfId="2095" xr:uid="{00000000-0005-0000-0000-00006D450000}"/>
    <cellStyle name="Vejica 22 6 3 3 2" xfId="5554" xr:uid="{00000000-0005-0000-0000-00006E450000}"/>
    <cellStyle name="Vejica 22 6 3 3 2 2" xfId="11103" xr:uid="{00000000-0005-0000-0000-00006F450000}"/>
    <cellStyle name="Vejica 22 6 3 3 3" xfId="11102" xr:uid="{00000000-0005-0000-0000-000070450000}"/>
    <cellStyle name="Vejica 22 6 3 4" xfId="5555" xr:uid="{00000000-0005-0000-0000-000071450000}"/>
    <cellStyle name="Vejica 22 6 3 4 2" xfId="11104" xr:uid="{00000000-0005-0000-0000-000072450000}"/>
    <cellStyle name="Vejica 22 6 3 5" xfId="11099" xr:uid="{00000000-0005-0000-0000-000073450000}"/>
    <cellStyle name="Vejica 22 6 4" xfId="5556" xr:uid="{00000000-0005-0000-0000-000074450000}"/>
    <cellStyle name="Vejica 22 6 4 2" xfId="11105" xr:uid="{00000000-0005-0000-0000-000075450000}"/>
    <cellStyle name="Vejica 22 6 5" xfId="11096" xr:uid="{00000000-0005-0000-0000-000076450000}"/>
    <cellStyle name="Vejica 22 7" xfId="2096" xr:uid="{00000000-0005-0000-0000-000077450000}"/>
    <cellStyle name="Vejica 22 7 2" xfId="5557" xr:uid="{00000000-0005-0000-0000-000078450000}"/>
    <cellStyle name="Vejica 22 7 2 2" xfId="11107" xr:uid="{00000000-0005-0000-0000-000079450000}"/>
    <cellStyle name="Vejica 22 7 3" xfId="11106" xr:uid="{00000000-0005-0000-0000-00007A450000}"/>
    <cellStyle name="Vejica 22 8" xfId="2097" xr:uid="{00000000-0005-0000-0000-00007B450000}"/>
    <cellStyle name="Vejica 22 8 2" xfId="5558" xr:uid="{00000000-0005-0000-0000-00007C450000}"/>
    <cellStyle name="Vejica 22 8 2 2" xfId="11109" xr:uid="{00000000-0005-0000-0000-00007D450000}"/>
    <cellStyle name="Vejica 22 8 3" xfId="11108" xr:uid="{00000000-0005-0000-0000-00007E450000}"/>
    <cellStyle name="Vejica 22 9" xfId="2098" xr:uid="{00000000-0005-0000-0000-00007F450000}"/>
    <cellStyle name="Vejica 22 9 2" xfId="11110" xr:uid="{00000000-0005-0000-0000-000080450000}"/>
    <cellStyle name="Vejica 23" xfId="2099" xr:uid="{00000000-0005-0000-0000-000081450000}"/>
    <cellStyle name="Vejica 23 10" xfId="5560" xr:uid="{00000000-0005-0000-0000-000082450000}"/>
    <cellStyle name="Vejica 23 10 2" xfId="5561" xr:uid="{00000000-0005-0000-0000-000083450000}"/>
    <cellStyle name="Vejica 23 10 2 2" xfId="11113" xr:uid="{00000000-0005-0000-0000-000084450000}"/>
    <cellStyle name="Vejica 23 10 3" xfId="11112" xr:uid="{00000000-0005-0000-0000-000085450000}"/>
    <cellStyle name="Vejica 23 11" xfId="5562" xr:uid="{00000000-0005-0000-0000-000086450000}"/>
    <cellStyle name="Vejica 23 11 2" xfId="11114" xr:uid="{00000000-0005-0000-0000-000087450000}"/>
    <cellStyle name="Vejica 23 12" xfId="5563" xr:uid="{00000000-0005-0000-0000-000088450000}"/>
    <cellStyle name="Vejica 23 12 2" xfId="11115" xr:uid="{00000000-0005-0000-0000-000089450000}"/>
    <cellStyle name="Vejica 23 13" xfId="5559" xr:uid="{00000000-0005-0000-0000-00008A450000}"/>
    <cellStyle name="Vejica 23 13 2" xfId="11116" xr:uid="{00000000-0005-0000-0000-00008B450000}"/>
    <cellStyle name="Vejica 23 14" xfId="3580" xr:uid="{00000000-0005-0000-0000-00008C450000}"/>
    <cellStyle name="Vejica 23 14 2" xfId="11117" xr:uid="{00000000-0005-0000-0000-00008D450000}"/>
    <cellStyle name="Vejica 23 14 3" xfId="15398" xr:uid="{00000000-0005-0000-0000-00008E450000}"/>
    <cellStyle name="Vejica 23 15" xfId="11111" xr:uid="{00000000-0005-0000-0000-00008F450000}"/>
    <cellStyle name="Vejica 23 2" xfId="2100" xr:uid="{00000000-0005-0000-0000-000090450000}"/>
    <cellStyle name="Vejica 23 2 2" xfId="2101" xr:uid="{00000000-0005-0000-0000-000091450000}"/>
    <cellStyle name="Vejica 23 2 2 2" xfId="2102" xr:uid="{00000000-0005-0000-0000-000092450000}"/>
    <cellStyle name="Vejica 23 2 2 2 2" xfId="8157" xr:uid="{00000000-0005-0000-0000-000093450000}"/>
    <cellStyle name="Vejica 23 2 2 2 2 2" xfId="11121" xr:uid="{00000000-0005-0000-0000-000094450000}"/>
    <cellStyle name="Vejica 23 2 2 2 3" xfId="7247" xr:uid="{00000000-0005-0000-0000-000095450000}"/>
    <cellStyle name="Vejica 23 2 2 2 3 2" xfId="11122" xr:uid="{00000000-0005-0000-0000-000096450000}"/>
    <cellStyle name="Vejica 23 2 2 2 4" xfId="11120" xr:uid="{00000000-0005-0000-0000-000097450000}"/>
    <cellStyle name="Vejica 23 2 2 3" xfId="2103" xr:uid="{00000000-0005-0000-0000-000098450000}"/>
    <cellStyle name="Vejica 23 2 2 3 2" xfId="5566" xr:uid="{00000000-0005-0000-0000-000099450000}"/>
    <cellStyle name="Vejica 23 2 2 3 2 2" xfId="11124" xr:uid="{00000000-0005-0000-0000-00009A450000}"/>
    <cellStyle name="Vejica 23 2 2 3 3" xfId="3472" xr:uid="{00000000-0005-0000-0000-00009B450000}"/>
    <cellStyle name="Vejica 23 2 2 3 3 2" xfId="11125" xr:uid="{00000000-0005-0000-0000-00009C450000}"/>
    <cellStyle name="Vejica 23 2 2 3 4" xfId="11126" xr:uid="{00000000-0005-0000-0000-00009D450000}"/>
    <cellStyle name="Vejica 23 2 2 3 5" xfId="11123" xr:uid="{00000000-0005-0000-0000-00009E450000}"/>
    <cellStyle name="Vejica 23 2 2 3 6" xfId="14683" xr:uid="{00000000-0005-0000-0000-00009F450000}"/>
    <cellStyle name="Vejica 23 2 2 3 7" xfId="2974" xr:uid="{00000000-0005-0000-0000-0000A0450000}"/>
    <cellStyle name="Vejica 23 2 2 4" xfId="2104" xr:uid="{00000000-0005-0000-0000-0000A1450000}"/>
    <cellStyle name="Vejica 23 2 2 4 2" xfId="5567" xr:uid="{00000000-0005-0000-0000-0000A2450000}"/>
    <cellStyle name="Vejica 23 2 2 4 2 2" xfId="11128" xr:uid="{00000000-0005-0000-0000-0000A3450000}"/>
    <cellStyle name="Vejica 23 2 2 4 3" xfId="11127" xr:uid="{00000000-0005-0000-0000-0000A4450000}"/>
    <cellStyle name="Vejica 23 2 2 5" xfId="5568" xr:uid="{00000000-0005-0000-0000-0000A5450000}"/>
    <cellStyle name="Vejica 23 2 2 5 2" xfId="5569" xr:uid="{00000000-0005-0000-0000-0000A6450000}"/>
    <cellStyle name="Vejica 23 2 2 5 2 2" xfId="11130" xr:uid="{00000000-0005-0000-0000-0000A7450000}"/>
    <cellStyle name="Vejica 23 2 2 5 3" xfId="11129" xr:uid="{00000000-0005-0000-0000-0000A8450000}"/>
    <cellStyle name="Vejica 23 2 2 6" xfId="5570" xr:uid="{00000000-0005-0000-0000-0000A9450000}"/>
    <cellStyle name="Vejica 23 2 2 6 2" xfId="11131" xr:uid="{00000000-0005-0000-0000-0000AA450000}"/>
    <cellStyle name="Vejica 23 2 2 7" xfId="5565" xr:uid="{00000000-0005-0000-0000-0000AB450000}"/>
    <cellStyle name="Vejica 23 2 2 7 2" xfId="11132" xr:uid="{00000000-0005-0000-0000-0000AC450000}"/>
    <cellStyle name="Vejica 23 2 2 8" xfId="11119" xr:uid="{00000000-0005-0000-0000-0000AD450000}"/>
    <cellStyle name="Vejica 23 2 3" xfId="2105" xr:uid="{00000000-0005-0000-0000-0000AE450000}"/>
    <cellStyle name="Vejica 23 2 3 2" xfId="7848" xr:uid="{00000000-0005-0000-0000-0000AF450000}"/>
    <cellStyle name="Vejica 23 2 3 2 2" xfId="11134" xr:uid="{00000000-0005-0000-0000-0000B0450000}"/>
    <cellStyle name="Vejica 23 2 3 3" xfId="3051" xr:uid="{00000000-0005-0000-0000-0000B1450000}"/>
    <cellStyle name="Vejica 23 2 3 3 2" xfId="11135" xr:uid="{00000000-0005-0000-0000-0000B2450000}"/>
    <cellStyle name="Vejica 23 2 3 4" xfId="11133" xr:uid="{00000000-0005-0000-0000-0000B3450000}"/>
    <cellStyle name="Vejica 23 2 4" xfId="2106" xr:uid="{00000000-0005-0000-0000-0000B4450000}"/>
    <cellStyle name="Vejica 23 2 4 2" xfId="5571" xr:uid="{00000000-0005-0000-0000-0000B5450000}"/>
    <cellStyle name="Vejica 23 2 4 2 2" xfId="11137" xr:uid="{00000000-0005-0000-0000-0000B6450000}"/>
    <cellStyle name="Vejica 23 2 4 3" xfId="3473" xr:uid="{00000000-0005-0000-0000-0000B7450000}"/>
    <cellStyle name="Vejica 23 2 4 3 2" xfId="11138" xr:uid="{00000000-0005-0000-0000-0000B8450000}"/>
    <cellStyle name="Vejica 23 2 4 4" xfId="11139" xr:uid="{00000000-0005-0000-0000-0000B9450000}"/>
    <cellStyle name="Vejica 23 2 4 5" xfId="11136" xr:uid="{00000000-0005-0000-0000-0000BA450000}"/>
    <cellStyle name="Vejica 23 2 4 6" xfId="14682" xr:uid="{00000000-0005-0000-0000-0000BB450000}"/>
    <cellStyle name="Vejica 23 2 4 7" xfId="2973" xr:uid="{00000000-0005-0000-0000-0000BC450000}"/>
    <cellStyle name="Vejica 23 2 5" xfId="2107" xr:uid="{00000000-0005-0000-0000-0000BD450000}"/>
    <cellStyle name="Vejica 23 2 5 2" xfId="5572" xr:uid="{00000000-0005-0000-0000-0000BE450000}"/>
    <cellStyle name="Vejica 23 2 5 2 2" xfId="11141" xr:uid="{00000000-0005-0000-0000-0000BF450000}"/>
    <cellStyle name="Vejica 23 2 5 3" xfId="11140" xr:uid="{00000000-0005-0000-0000-0000C0450000}"/>
    <cellStyle name="Vejica 23 2 6" xfId="5573" xr:uid="{00000000-0005-0000-0000-0000C1450000}"/>
    <cellStyle name="Vejica 23 2 6 2" xfId="5574" xr:uid="{00000000-0005-0000-0000-0000C2450000}"/>
    <cellStyle name="Vejica 23 2 6 2 2" xfId="11143" xr:uid="{00000000-0005-0000-0000-0000C3450000}"/>
    <cellStyle name="Vejica 23 2 6 3" xfId="11142" xr:uid="{00000000-0005-0000-0000-0000C4450000}"/>
    <cellStyle name="Vejica 23 2 7" xfId="5575" xr:uid="{00000000-0005-0000-0000-0000C5450000}"/>
    <cellStyle name="Vejica 23 2 7 2" xfId="11144" xr:uid="{00000000-0005-0000-0000-0000C6450000}"/>
    <cellStyle name="Vejica 23 2 8" xfId="5564" xr:uid="{00000000-0005-0000-0000-0000C7450000}"/>
    <cellStyle name="Vejica 23 2 8 2" xfId="11145" xr:uid="{00000000-0005-0000-0000-0000C8450000}"/>
    <cellStyle name="Vejica 23 2 9" xfId="11118" xr:uid="{00000000-0005-0000-0000-0000C9450000}"/>
    <cellStyle name="Vejica 23 3" xfId="2108" xr:uid="{00000000-0005-0000-0000-0000CA450000}"/>
    <cellStyle name="Vejica 23 3 2" xfId="8126" xr:uid="{00000000-0005-0000-0000-0000CB450000}"/>
    <cellStyle name="Vejica 23 3 2 2" xfId="11147" xr:uid="{00000000-0005-0000-0000-0000CC450000}"/>
    <cellStyle name="Vejica 23 3 3" xfId="7244" xr:uid="{00000000-0005-0000-0000-0000CD450000}"/>
    <cellStyle name="Vejica 23 3 3 2" xfId="11148" xr:uid="{00000000-0005-0000-0000-0000CE450000}"/>
    <cellStyle name="Vejica 23 3 4" xfId="11146" xr:uid="{00000000-0005-0000-0000-0000CF450000}"/>
    <cellStyle name="Vejica 23 4" xfId="2109" xr:uid="{00000000-0005-0000-0000-0000D0450000}"/>
    <cellStyle name="Vejica 23 4 2" xfId="5576" xr:uid="{00000000-0005-0000-0000-0000D1450000}"/>
    <cellStyle name="Vejica 23 4 2 2" xfId="11150" xr:uid="{00000000-0005-0000-0000-0000D2450000}"/>
    <cellStyle name="Vejica 23 4 3" xfId="3474" xr:uid="{00000000-0005-0000-0000-0000D3450000}"/>
    <cellStyle name="Vejica 23 4 3 2" xfId="11151" xr:uid="{00000000-0005-0000-0000-0000D4450000}"/>
    <cellStyle name="Vejica 23 4 4" xfId="11152" xr:uid="{00000000-0005-0000-0000-0000D5450000}"/>
    <cellStyle name="Vejica 23 4 5" xfId="11149" xr:uid="{00000000-0005-0000-0000-0000D6450000}"/>
    <cellStyle name="Vejica 23 4 6" xfId="14681" xr:uid="{00000000-0005-0000-0000-0000D7450000}"/>
    <cellStyle name="Vejica 23 4 7" xfId="2972" xr:uid="{00000000-0005-0000-0000-0000D8450000}"/>
    <cellStyle name="Vejica 23 5" xfId="2110" xr:uid="{00000000-0005-0000-0000-0000D9450000}"/>
    <cellStyle name="Vejica 23 5 2" xfId="2111" xr:uid="{00000000-0005-0000-0000-0000DA450000}"/>
    <cellStyle name="Vejica 23 5 2 2" xfId="5577" xr:uid="{00000000-0005-0000-0000-0000DB450000}"/>
    <cellStyle name="Vejica 23 5 2 2 2" xfId="11155" xr:uid="{00000000-0005-0000-0000-0000DC450000}"/>
    <cellStyle name="Vejica 23 5 2 3" xfId="11154" xr:uid="{00000000-0005-0000-0000-0000DD450000}"/>
    <cellStyle name="Vejica 23 5 3" xfId="2112" xr:uid="{00000000-0005-0000-0000-0000DE450000}"/>
    <cellStyle name="Vejica 23 5 3 2" xfId="2113" xr:uid="{00000000-0005-0000-0000-0000DF450000}"/>
    <cellStyle name="Vejica 23 5 3 2 2" xfId="5578" xr:uid="{00000000-0005-0000-0000-0000E0450000}"/>
    <cellStyle name="Vejica 23 5 3 2 2 2" xfId="11158" xr:uid="{00000000-0005-0000-0000-0000E1450000}"/>
    <cellStyle name="Vejica 23 5 3 2 3" xfId="11157" xr:uid="{00000000-0005-0000-0000-0000E2450000}"/>
    <cellStyle name="Vejica 23 5 3 3" xfId="2114" xr:uid="{00000000-0005-0000-0000-0000E3450000}"/>
    <cellStyle name="Vejica 23 5 3 3 2" xfId="5579" xr:uid="{00000000-0005-0000-0000-0000E4450000}"/>
    <cellStyle name="Vejica 23 5 3 3 2 2" xfId="11160" xr:uid="{00000000-0005-0000-0000-0000E5450000}"/>
    <cellStyle name="Vejica 23 5 3 3 3" xfId="11159" xr:uid="{00000000-0005-0000-0000-0000E6450000}"/>
    <cellStyle name="Vejica 23 5 3 4" xfId="5580" xr:uid="{00000000-0005-0000-0000-0000E7450000}"/>
    <cellStyle name="Vejica 23 5 3 4 2" xfId="11161" xr:uid="{00000000-0005-0000-0000-0000E8450000}"/>
    <cellStyle name="Vejica 23 5 3 5" xfId="11156" xr:uid="{00000000-0005-0000-0000-0000E9450000}"/>
    <cellStyle name="Vejica 23 5 4" xfId="5581" xr:uid="{00000000-0005-0000-0000-0000EA450000}"/>
    <cellStyle name="Vejica 23 5 4 2" xfId="11162" xr:uid="{00000000-0005-0000-0000-0000EB450000}"/>
    <cellStyle name="Vejica 23 5 5" xfId="11153" xr:uid="{00000000-0005-0000-0000-0000EC450000}"/>
    <cellStyle name="Vejica 23 6" xfId="2115" xr:uid="{00000000-0005-0000-0000-0000ED450000}"/>
    <cellStyle name="Vejica 23 6 2" xfId="5582" xr:uid="{00000000-0005-0000-0000-0000EE450000}"/>
    <cellStyle name="Vejica 23 6 2 2" xfId="11164" xr:uid="{00000000-0005-0000-0000-0000EF450000}"/>
    <cellStyle name="Vejica 23 6 3" xfId="11163" xr:uid="{00000000-0005-0000-0000-0000F0450000}"/>
    <cellStyle name="Vejica 23 7" xfId="2116" xr:uid="{00000000-0005-0000-0000-0000F1450000}"/>
    <cellStyle name="Vejica 23 7 2" xfId="2117" xr:uid="{00000000-0005-0000-0000-0000F2450000}"/>
    <cellStyle name="Vejica 23 7 2 2" xfId="5583" xr:uid="{00000000-0005-0000-0000-0000F3450000}"/>
    <cellStyle name="Vejica 23 7 2 2 2" xfId="11167" xr:uid="{00000000-0005-0000-0000-0000F4450000}"/>
    <cellStyle name="Vejica 23 7 2 3" xfId="11166" xr:uid="{00000000-0005-0000-0000-0000F5450000}"/>
    <cellStyle name="Vejica 23 7 3" xfId="11165" xr:uid="{00000000-0005-0000-0000-0000F6450000}"/>
    <cellStyle name="Vejica 23 8" xfId="2118" xr:uid="{00000000-0005-0000-0000-0000F7450000}"/>
    <cellStyle name="Vejica 23 8 2" xfId="11168" xr:uid="{00000000-0005-0000-0000-0000F8450000}"/>
    <cellStyle name="Vejica 23 9" xfId="2119" xr:uid="{00000000-0005-0000-0000-0000F9450000}"/>
    <cellStyle name="Vejica 23 9 2" xfId="5584" xr:uid="{00000000-0005-0000-0000-0000FA450000}"/>
    <cellStyle name="Vejica 23 9 2 2" xfId="11170" xr:uid="{00000000-0005-0000-0000-0000FB450000}"/>
    <cellStyle name="Vejica 23 9 3" xfId="11169" xr:uid="{00000000-0005-0000-0000-0000FC450000}"/>
    <cellStyle name="Vejica 23 9 4" xfId="3475" xr:uid="{00000000-0005-0000-0000-0000FD450000}"/>
    <cellStyle name="Vejica 24" xfId="2120" xr:uid="{00000000-0005-0000-0000-0000FE450000}"/>
    <cellStyle name="Vejica 24 10" xfId="5586" xr:uid="{00000000-0005-0000-0000-0000FF450000}"/>
    <cellStyle name="Vejica 24 10 2" xfId="5587" xr:uid="{00000000-0005-0000-0000-000000460000}"/>
    <cellStyle name="Vejica 24 10 2 2" xfId="11173" xr:uid="{00000000-0005-0000-0000-000001460000}"/>
    <cellStyle name="Vejica 24 10 3" xfId="11172" xr:uid="{00000000-0005-0000-0000-000002460000}"/>
    <cellStyle name="Vejica 24 11" xfId="5588" xr:uid="{00000000-0005-0000-0000-000003460000}"/>
    <cellStyle name="Vejica 24 11 2" xfId="11174" xr:uid="{00000000-0005-0000-0000-000004460000}"/>
    <cellStyle name="Vejica 24 12" xfId="5589" xr:uid="{00000000-0005-0000-0000-000005460000}"/>
    <cellStyle name="Vejica 24 12 2" xfId="11175" xr:uid="{00000000-0005-0000-0000-000006460000}"/>
    <cellStyle name="Vejica 24 13" xfId="5585" xr:uid="{00000000-0005-0000-0000-000007460000}"/>
    <cellStyle name="Vejica 24 13 2" xfId="11176" xr:uid="{00000000-0005-0000-0000-000008460000}"/>
    <cellStyle name="Vejica 24 14" xfId="3581" xr:uid="{00000000-0005-0000-0000-000009460000}"/>
    <cellStyle name="Vejica 24 14 2" xfId="11177" xr:uid="{00000000-0005-0000-0000-00000A460000}"/>
    <cellStyle name="Vejica 24 14 3" xfId="15399" xr:uid="{00000000-0005-0000-0000-00000B460000}"/>
    <cellStyle name="Vejica 24 15" xfId="11171" xr:uid="{00000000-0005-0000-0000-00000C460000}"/>
    <cellStyle name="Vejica 24 2" xfId="2121" xr:uid="{00000000-0005-0000-0000-00000D460000}"/>
    <cellStyle name="Vejica 24 2 2" xfId="2122" xr:uid="{00000000-0005-0000-0000-00000E460000}"/>
    <cellStyle name="Vejica 24 2 2 2" xfId="2123" xr:uid="{00000000-0005-0000-0000-00000F460000}"/>
    <cellStyle name="Vejica 24 2 2 2 2" xfId="8226" xr:uid="{00000000-0005-0000-0000-000010460000}"/>
    <cellStyle name="Vejica 24 2 2 2 2 2" xfId="11181" xr:uid="{00000000-0005-0000-0000-000011460000}"/>
    <cellStyle name="Vejica 24 2 2 2 3" xfId="7246" xr:uid="{00000000-0005-0000-0000-000012460000}"/>
    <cellStyle name="Vejica 24 2 2 2 3 2" xfId="11182" xr:uid="{00000000-0005-0000-0000-000013460000}"/>
    <cellStyle name="Vejica 24 2 2 2 4" xfId="11180" xr:uid="{00000000-0005-0000-0000-000014460000}"/>
    <cellStyle name="Vejica 24 2 2 3" xfId="2124" xr:uid="{00000000-0005-0000-0000-000015460000}"/>
    <cellStyle name="Vejica 24 2 2 3 2" xfId="5592" xr:uid="{00000000-0005-0000-0000-000016460000}"/>
    <cellStyle name="Vejica 24 2 2 3 2 2" xfId="11184" xr:uid="{00000000-0005-0000-0000-000017460000}"/>
    <cellStyle name="Vejica 24 2 2 3 3" xfId="3476" xr:uid="{00000000-0005-0000-0000-000018460000}"/>
    <cellStyle name="Vejica 24 2 2 3 3 2" xfId="11185" xr:uid="{00000000-0005-0000-0000-000019460000}"/>
    <cellStyle name="Vejica 24 2 2 3 4" xfId="11186" xr:uid="{00000000-0005-0000-0000-00001A460000}"/>
    <cellStyle name="Vejica 24 2 2 3 5" xfId="11183" xr:uid="{00000000-0005-0000-0000-00001B460000}"/>
    <cellStyle name="Vejica 24 2 2 3 6" xfId="14686" xr:uid="{00000000-0005-0000-0000-00001C460000}"/>
    <cellStyle name="Vejica 24 2 2 3 7" xfId="2977" xr:uid="{00000000-0005-0000-0000-00001D460000}"/>
    <cellStyle name="Vejica 24 2 2 4" xfId="2125" xr:uid="{00000000-0005-0000-0000-00001E460000}"/>
    <cellStyle name="Vejica 24 2 2 4 2" xfId="5593" xr:uid="{00000000-0005-0000-0000-00001F460000}"/>
    <cellStyle name="Vejica 24 2 2 4 2 2" xfId="11188" xr:uid="{00000000-0005-0000-0000-000020460000}"/>
    <cellStyle name="Vejica 24 2 2 4 3" xfId="11187" xr:uid="{00000000-0005-0000-0000-000021460000}"/>
    <cellStyle name="Vejica 24 2 2 5" xfId="5594" xr:uid="{00000000-0005-0000-0000-000022460000}"/>
    <cellStyle name="Vejica 24 2 2 5 2" xfId="5595" xr:uid="{00000000-0005-0000-0000-000023460000}"/>
    <cellStyle name="Vejica 24 2 2 5 2 2" xfId="11190" xr:uid="{00000000-0005-0000-0000-000024460000}"/>
    <cellStyle name="Vejica 24 2 2 5 3" xfId="11189" xr:uid="{00000000-0005-0000-0000-000025460000}"/>
    <cellStyle name="Vejica 24 2 2 6" xfId="5596" xr:uid="{00000000-0005-0000-0000-000026460000}"/>
    <cellStyle name="Vejica 24 2 2 6 2" xfId="11191" xr:uid="{00000000-0005-0000-0000-000027460000}"/>
    <cellStyle name="Vejica 24 2 2 7" xfId="5591" xr:uid="{00000000-0005-0000-0000-000028460000}"/>
    <cellStyle name="Vejica 24 2 2 7 2" xfId="11192" xr:uid="{00000000-0005-0000-0000-000029460000}"/>
    <cellStyle name="Vejica 24 2 2 8" xfId="11179" xr:uid="{00000000-0005-0000-0000-00002A460000}"/>
    <cellStyle name="Vejica 24 2 3" xfId="2126" xr:uid="{00000000-0005-0000-0000-00002B460000}"/>
    <cellStyle name="Vejica 24 2 3 2" xfId="7847" xr:uid="{00000000-0005-0000-0000-00002C460000}"/>
    <cellStyle name="Vejica 24 2 3 2 2" xfId="11194" xr:uid="{00000000-0005-0000-0000-00002D460000}"/>
    <cellStyle name="Vejica 24 2 3 3" xfId="3134" xr:uid="{00000000-0005-0000-0000-00002E460000}"/>
    <cellStyle name="Vejica 24 2 3 3 2" xfId="11195" xr:uid="{00000000-0005-0000-0000-00002F460000}"/>
    <cellStyle name="Vejica 24 2 3 4" xfId="11193" xr:uid="{00000000-0005-0000-0000-000030460000}"/>
    <cellStyle name="Vejica 24 2 4" xfId="2127" xr:uid="{00000000-0005-0000-0000-000031460000}"/>
    <cellStyle name="Vejica 24 2 4 2" xfId="5597" xr:uid="{00000000-0005-0000-0000-000032460000}"/>
    <cellStyle name="Vejica 24 2 4 2 2" xfId="11197" xr:uid="{00000000-0005-0000-0000-000033460000}"/>
    <cellStyle name="Vejica 24 2 4 3" xfId="3477" xr:uid="{00000000-0005-0000-0000-000034460000}"/>
    <cellStyle name="Vejica 24 2 4 3 2" xfId="11198" xr:uid="{00000000-0005-0000-0000-000035460000}"/>
    <cellStyle name="Vejica 24 2 4 4" xfId="11199" xr:uid="{00000000-0005-0000-0000-000036460000}"/>
    <cellStyle name="Vejica 24 2 4 5" xfId="11196" xr:uid="{00000000-0005-0000-0000-000037460000}"/>
    <cellStyle name="Vejica 24 2 4 6" xfId="14685" xr:uid="{00000000-0005-0000-0000-000038460000}"/>
    <cellStyle name="Vejica 24 2 4 7" xfId="2976" xr:uid="{00000000-0005-0000-0000-000039460000}"/>
    <cellStyle name="Vejica 24 2 5" xfId="2128" xr:uid="{00000000-0005-0000-0000-00003A460000}"/>
    <cellStyle name="Vejica 24 2 5 2" xfId="5598" xr:uid="{00000000-0005-0000-0000-00003B460000}"/>
    <cellStyle name="Vejica 24 2 5 2 2" xfId="11201" xr:uid="{00000000-0005-0000-0000-00003C460000}"/>
    <cellStyle name="Vejica 24 2 5 3" xfId="11200" xr:uid="{00000000-0005-0000-0000-00003D460000}"/>
    <cellStyle name="Vejica 24 2 6" xfId="5599" xr:uid="{00000000-0005-0000-0000-00003E460000}"/>
    <cellStyle name="Vejica 24 2 6 2" xfId="5600" xr:uid="{00000000-0005-0000-0000-00003F460000}"/>
    <cellStyle name="Vejica 24 2 6 2 2" xfId="11203" xr:uid="{00000000-0005-0000-0000-000040460000}"/>
    <cellStyle name="Vejica 24 2 6 3" xfId="11202" xr:uid="{00000000-0005-0000-0000-000041460000}"/>
    <cellStyle name="Vejica 24 2 7" xfId="5601" xr:uid="{00000000-0005-0000-0000-000042460000}"/>
    <cellStyle name="Vejica 24 2 7 2" xfId="11204" xr:uid="{00000000-0005-0000-0000-000043460000}"/>
    <cellStyle name="Vejica 24 2 8" xfId="5590" xr:uid="{00000000-0005-0000-0000-000044460000}"/>
    <cellStyle name="Vejica 24 2 8 2" xfId="11205" xr:uid="{00000000-0005-0000-0000-000045460000}"/>
    <cellStyle name="Vejica 24 2 9" xfId="11178" xr:uid="{00000000-0005-0000-0000-000046460000}"/>
    <cellStyle name="Vejica 24 3" xfId="2129" xr:uid="{00000000-0005-0000-0000-000047460000}"/>
    <cellStyle name="Vejica 24 3 2" xfId="7846" xr:uid="{00000000-0005-0000-0000-000048460000}"/>
    <cellStyle name="Vejica 24 3 2 2" xfId="11207" xr:uid="{00000000-0005-0000-0000-000049460000}"/>
    <cellStyle name="Vejica 24 3 3" xfId="7245" xr:uid="{00000000-0005-0000-0000-00004A460000}"/>
    <cellStyle name="Vejica 24 3 3 2" xfId="11208" xr:uid="{00000000-0005-0000-0000-00004B460000}"/>
    <cellStyle name="Vejica 24 3 4" xfId="11206" xr:uid="{00000000-0005-0000-0000-00004C460000}"/>
    <cellStyle name="Vejica 24 4" xfId="2130" xr:uid="{00000000-0005-0000-0000-00004D460000}"/>
    <cellStyle name="Vejica 24 4 2" xfId="5602" xr:uid="{00000000-0005-0000-0000-00004E460000}"/>
    <cellStyle name="Vejica 24 4 2 2" xfId="11210" xr:uid="{00000000-0005-0000-0000-00004F460000}"/>
    <cellStyle name="Vejica 24 4 3" xfId="3478" xr:uid="{00000000-0005-0000-0000-000050460000}"/>
    <cellStyle name="Vejica 24 4 3 2" xfId="11211" xr:uid="{00000000-0005-0000-0000-000051460000}"/>
    <cellStyle name="Vejica 24 4 4" xfId="11212" xr:uid="{00000000-0005-0000-0000-000052460000}"/>
    <cellStyle name="Vejica 24 4 5" xfId="11209" xr:uid="{00000000-0005-0000-0000-000053460000}"/>
    <cellStyle name="Vejica 24 4 6" xfId="14684" xr:uid="{00000000-0005-0000-0000-000054460000}"/>
    <cellStyle name="Vejica 24 4 7" xfId="2975" xr:uid="{00000000-0005-0000-0000-000055460000}"/>
    <cellStyle name="Vejica 24 5" xfId="2131" xr:uid="{00000000-0005-0000-0000-000056460000}"/>
    <cellStyle name="Vejica 24 5 2" xfId="2132" xr:uid="{00000000-0005-0000-0000-000057460000}"/>
    <cellStyle name="Vejica 24 5 2 2" xfId="5603" xr:uid="{00000000-0005-0000-0000-000058460000}"/>
    <cellStyle name="Vejica 24 5 2 2 2" xfId="11215" xr:uid="{00000000-0005-0000-0000-000059460000}"/>
    <cellStyle name="Vejica 24 5 2 3" xfId="11214" xr:uid="{00000000-0005-0000-0000-00005A460000}"/>
    <cellStyle name="Vejica 24 5 3" xfId="2133" xr:uid="{00000000-0005-0000-0000-00005B460000}"/>
    <cellStyle name="Vejica 24 5 3 2" xfId="2134" xr:uid="{00000000-0005-0000-0000-00005C460000}"/>
    <cellStyle name="Vejica 24 5 3 2 2" xfId="5604" xr:uid="{00000000-0005-0000-0000-00005D460000}"/>
    <cellStyle name="Vejica 24 5 3 2 2 2" xfId="11218" xr:uid="{00000000-0005-0000-0000-00005E460000}"/>
    <cellStyle name="Vejica 24 5 3 2 3" xfId="11217" xr:uid="{00000000-0005-0000-0000-00005F460000}"/>
    <cellStyle name="Vejica 24 5 3 3" xfId="2135" xr:uid="{00000000-0005-0000-0000-000060460000}"/>
    <cellStyle name="Vejica 24 5 3 3 2" xfId="5605" xr:uid="{00000000-0005-0000-0000-000061460000}"/>
    <cellStyle name="Vejica 24 5 3 3 2 2" xfId="11220" xr:uid="{00000000-0005-0000-0000-000062460000}"/>
    <cellStyle name="Vejica 24 5 3 3 3" xfId="11219" xr:uid="{00000000-0005-0000-0000-000063460000}"/>
    <cellStyle name="Vejica 24 5 3 4" xfId="5606" xr:uid="{00000000-0005-0000-0000-000064460000}"/>
    <cellStyle name="Vejica 24 5 3 4 2" xfId="11221" xr:uid="{00000000-0005-0000-0000-000065460000}"/>
    <cellStyle name="Vejica 24 5 3 5" xfId="11216" xr:uid="{00000000-0005-0000-0000-000066460000}"/>
    <cellStyle name="Vejica 24 5 4" xfId="5607" xr:uid="{00000000-0005-0000-0000-000067460000}"/>
    <cellStyle name="Vejica 24 5 4 2" xfId="11222" xr:uid="{00000000-0005-0000-0000-000068460000}"/>
    <cellStyle name="Vejica 24 5 5" xfId="11213" xr:uid="{00000000-0005-0000-0000-000069460000}"/>
    <cellStyle name="Vejica 24 6" xfId="2136" xr:uid="{00000000-0005-0000-0000-00006A460000}"/>
    <cellStyle name="Vejica 24 6 2" xfId="5608" xr:uid="{00000000-0005-0000-0000-00006B460000}"/>
    <cellStyle name="Vejica 24 6 2 2" xfId="11224" xr:uid="{00000000-0005-0000-0000-00006C460000}"/>
    <cellStyle name="Vejica 24 6 3" xfId="11223" xr:uid="{00000000-0005-0000-0000-00006D460000}"/>
    <cellStyle name="Vejica 24 7" xfId="2137" xr:uid="{00000000-0005-0000-0000-00006E460000}"/>
    <cellStyle name="Vejica 24 7 2" xfId="2138" xr:uid="{00000000-0005-0000-0000-00006F460000}"/>
    <cellStyle name="Vejica 24 7 2 2" xfId="5609" xr:uid="{00000000-0005-0000-0000-000070460000}"/>
    <cellStyle name="Vejica 24 7 2 2 2" xfId="11227" xr:uid="{00000000-0005-0000-0000-000071460000}"/>
    <cellStyle name="Vejica 24 7 2 3" xfId="11226" xr:uid="{00000000-0005-0000-0000-000072460000}"/>
    <cellStyle name="Vejica 24 7 3" xfId="11225" xr:uid="{00000000-0005-0000-0000-000073460000}"/>
    <cellStyle name="Vejica 24 8" xfId="2139" xr:uid="{00000000-0005-0000-0000-000074460000}"/>
    <cellStyle name="Vejica 24 8 2" xfId="11228" xr:uid="{00000000-0005-0000-0000-000075460000}"/>
    <cellStyle name="Vejica 24 9" xfId="2140" xr:uid="{00000000-0005-0000-0000-000076460000}"/>
    <cellStyle name="Vejica 24 9 2" xfId="5610" xr:uid="{00000000-0005-0000-0000-000077460000}"/>
    <cellStyle name="Vejica 24 9 2 2" xfId="11230" xr:uid="{00000000-0005-0000-0000-000078460000}"/>
    <cellStyle name="Vejica 24 9 3" xfId="11229" xr:uid="{00000000-0005-0000-0000-000079460000}"/>
    <cellStyle name="Vejica 24 9 4" xfId="3479" xr:uid="{00000000-0005-0000-0000-00007A460000}"/>
    <cellStyle name="Vejica 25" xfId="2141" xr:uid="{00000000-0005-0000-0000-00007B460000}"/>
    <cellStyle name="Vejica 25 10" xfId="5612" xr:uid="{00000000-0005-0000-0000-00007C460000}"/>
    <cellStyle name="Vejica 25 10 2" xfId="5613" xr:uid="{00000000-0005-0000-0000-00007D460000}"/>
    <cellStyle name="Vejica 25 10 2 2" xfId="11233" xr:uid="{00000000-0005-0000-0000-00007E460000}"/>
    <cellStyle name="Vejica 25 10 3" xfId="11232" xr:uid="{00000000-0005-0000-0000-00007F460000}"/>
    <cellStyle name="Vejica 25 11" xfId="5614" xr:uid="{00000000-0005-0000-0000-000080460000}"/>
    <cellStyle name="Vejica 25 11 2" xfId="11234" xr:uid="{00000000-0005-0000-0000-000081460000}"/>
    <cellStyle name="Vejica 25 12" xfId="5615" xr:uid="{00000000-0005-0000-0000-000082460000}"/>
    <cellStyle name="Vejica 25 12 2" xfId="11235" xr:uid="{00000000-0005-0000-0000-000083460000}"/>
    <cellStyle name="Vejica 25 13" xfId="5611" xr:uid="{00000000-0005-0000-0000-000084460000}"/>
    <cellStyle name="Vejica 25 13 2" xfId="11236" xr:uid="{00000000-0005-0000-0000-000085460000}"/>
    <cellStyle name="Vejica 25 14" xfId="3582" xr:uid="{00000000-0005-0000-0000-000086460000}"/>
    <cellStyle name="Vejica 25 14 2" xfId="11237" xr:uid="{00000000-0005-0000-0000-000087460000}"/>
    <cellStyle name="Vejica 25 14 3" xfId="15400" xr:uid="{00000000-0005-0000-0000-000088460000}"/>
    <cellStyle name="Vejica 25 15" xfId="11231" xr:uid="{00000000-0005-0000-0000-000089460000}"/>
    <cellStyle name="Vejica 25 2" xfId="2142" xr:uid="{00000000-0005-0000-0000-00008A460000}"/>
    <cellStyle name="Vejica 25 2 2" xfId="2143" xr:uid="{00000000-0005-0000-0000-00008B460000}"/>
    <cellStyle name="Vejica 25 2 2 2" xfId="2144" xr:uid="{00000000-0005-0000-0000-00008C460000}"/>
    <cellStyle name="Vejica 25 2 2 2 2" xfId="7844" xr:uid="{00000000-0005-0000-0000-00008D460000}"/>
    <cellStyle name="Vejica 25 2 2 2 2 2" xfId="11241" xr:uid="{00000000-0005-0000-0000-00008E460000}"/>
    <cellStyle name="Vejica 25 2 2 2 3" xfId="7243" xr:uid="{00000000-0005-0000-0000-00008F460000}"/>
    <cellStyle name="Vejica 25 2 2 2 3 2" xfId="11242" xr:uid="{00000000-0005-0000-0000-000090460000}"/>
    <cellStyle name="Vejica 25 2 2 2 4" xfId="11240" xr:uid="{00000000-0005-0000-0000-000091460000}"/>
    <cellStyle name="Vejica 25 2 2 3" xfId="2145" xr:uid="{00000000-0005-0000-0000-000092460000}"/>
    <cellStyle name="Vejica 25 2 2 3 2" xfId="5618" xr:uid="{00000000-0005-0000-0000-000093460000}"/>
    <cellStyle name="Vejica 25 2 2 3 2 2" xfId="11244" xr:uid="{00000000-0005-0000-0000-000094460000}"/>
    <cellStyle name="Vejica 25 2 2 3 3" xfId="3480" xr:uid="{00000000-0005-0000-0000-000095460000}"/>
    <cellStyle name="Vejica 25 2 2 3 3 2" xfId="11245" xr:uid="{00000000-0005-0000-0000-000096460000}"/>
    <cellStyle name="Vejica 25 2 2 3 4" xfId="11246" xr:uid="{00000000-0005-0000-0000-000097460000}"/>
    <cellStyle name="Vejica 25 2 2 3 5" xfId="11243" xr:uid="{00000000-0005-0000-0000-000098460000}"/>
    <cellStyle name="Vejica 25 2 2 3 6" xfId="14689" xr:uid="{00000000-0005-0000-0000-000099460000}"/>
    <cellStyle name="Vejica 25 2 2 3 7" xfId="2980" xr:uid="{00000000-0005-0000-0000-00009A460000}"/>
    <cellStyle name="Vejica 25 2 2 4" xfId="2146" xr:uid="{00000000-0005-0000-0000-00009B460000}"/>
    <cellStyle name="Vejica 25 2 2 4 2" xfId="5619" xr:uid="{00000000-0005-0000-0000-00009C460000}"/>
    <cellStyle name="Vejica 25 2 2 4 2 2" xfId="11248" xr:uid="{00000000-0005-0000-0000-00009D460000}"/>
    <cellStyle name="Vejica 25 2 2 4 3" xfId="11247" xr:uid="{00000000-0005-0000-0000-00009E460000}"/>
    <cellStyle name="Vejica 25 2 2 5" xfId="5620" xr:uid="{00000000-0005-0000-0000-00009F460000}"/>
    <cellStyle name="Vejica 25 2 2 5 2" xfId="5621" xr:uid="{00000000-0005-0000-0000-0000A0460000}"/>
    <cellStyle name="Vejica 25 2 2 5 2 2" xfId="11250" xr:uid="{00000000-0005-0000-0000-0000A1460000}"/>
    <cellStyle name="Vejica 25 2 2 5 3" xfId="11249" xr:uid="{00000000-0005-0000-0000-0000A2460000}"/>
    <cellStyle name="Vejica 25 2 2 6" xfId="5622" xr:uid="{00000000-0005-0000-0000-0000A3460000}"/>
    <cellStyle name="Vejica 25 2 2 6 2" xfId="11251" xr:uid="{00000000-0005-0000-0000-0000A4460000}"/>
    <cellStyle name="Vejica 25 2 2 7" xfId="5617" xr:uid="{00000000-0005-0000-0000-0000A5460000}"/>
    <cellStyle name="Vejica 25 2 2 7 2" xfId="11252" xr:uid="{00000000-0005-0000-0000-0000A6460000}"/>
    <cellStyle name="Vejica 25 2 2 8" xfId="11239" xr:uid="{00000000-0005-0000-0000-0000A7460000}"/>
    <cellStyle name="Vejica 25 2 3" xfId="2147" xr:uid="{00000000-0005-0000-0000-0000A8460000}"/>
    <cellStyle name="Vejica 25 2 3 2" xfId="8158" xr:uid="{00000000-0005-0000-0000-0000A9460000}"/>
    <cellStyle name="Vejica 25 2 3 2 2" xfId="11254" xr:uid="{00000000-0005-0000-0000-0000AA460000}"/>
    <cellStyle name="Vejica 25 2 3 3" xfId="3298" xr:uid="{00000000-0005-0000-0000-0000AB460000}"/>
    <cellStyle name="Vejica 25 2 3 3 2" xfId="11255" xr:uid="{00000000-0005-0000-0000-0000AC460000}"/>
    <cellStyle name="Vejica 25 2 3 4" xfId="11253" xr:uid="{00000000-0005-0000-0000-0000AD460000}"/>
    <cellStyle name="Vejica 25 2 4" xfId="2148" xr:uid="{00000000-0005-0000-0000-0000AE460000}"/>
    <cellStyle name="Vejica 25 2 4 2" xfId="5623" xr:uid="{00000000-0005-0000-0000-0000AF460000}"/>
    <cellStyle name="Vejica 25 2 4 2 2" xfId="11257" xr:uid="{00000000-0005-0000-0000-0000B0460000}"/>
    <cellStyle name="Vejica 25 2 4 3" xfId="3481" xr:uid="{00000000-0005-0000-0000-0000B1460000}"/>
    <cellStyle name="Vejica 25 2 4 3 2" xfId="11258" xr:uid="{00000000-0005-0000-0000-0000B2460000}"/>
    <cellStyle name="Vejica 25 2 4 4" xfId="11259" xr:uid="{00000000-0005-0000-0000-0000B3460000}"/>
    <cellStyle name="Vejica 25 2 4 5" xfId="11256" xr:uid="{00000000-0005-0000-0000-0000B4460000}"/>
    <cellStyle name="Vejica 25 2 4 6" xfId="14688" xr:uid="{00000000-0005-0000-0000-0000B5460000}"/>
    <cellStyle name="Vejica 25 2 4 7" xfId="2979" xr:uid="{00000000-0005-0000-0000-0000B6460000}"/>
    <cellStyle name="Vejica 25 2 5" xfId="2149" xr:uid="{00000000-0005-0000-0000-0000B7460000}"/>
    <cellStyle name="Vejica 25 2 5 2" xfId="5624" xr:uid="{00000000-0005-0000-0000-0000B8460000}"/>
    <cellStyle name="Vejica 25 2 5 2 2" xfId="11261" xr:uid="{00000000-0005-0000-0000-0000B9460000}"/>
    <cellStyle name="Vejica 25 2 5 3" xfId="11260" xr:uid="{00000000-0005-0000-0000-0000BA460000}"/>
    <cellStyle name="Vejica 25 2 6" xfId="5625" xr:uid="{00000000-0005-0000-0000-0000BB460000}"/>
    <cellStyle name="Vejica 25 2 6 2" xfId="5626" xr:uid="{00000000-0005-0000-0000-0000BC460000}"/>
    <cellStyle name="Vejica 25 2 6 2 2" xfId="11263" xr:uid="{00000000-0005-0000-0000-0000BD460000}"/>
    <cellStyle name="Vejica 25 2 6 3" xfId="11262" xr:uid="{00000000-0005-0000-0000-0000BE460000}"/>
    <cellStyle name="Vejica 25 2 7" xfId="5627" xr:uid="{00000000-0005-0000-0000-0000BF460000}"/>
    <cellStyle name="Vejica 25 2 7 2" xfId="11264" xr:uid="{00000000-0005-0000-0000-0000C0460000}"/>
    <cellStyle name="Vejica 25 2 8" xfId="5616" xr:uid="{00000000-0005-0000-0000-0000C1460000}"/>
    <cellStyle name="Vejica 25 2 8 2" xfId="11265" xr:uid="{00000000-0005-0000-0000-0000C2460000}"/>
    <cellStyle name="Vejica 25 2 9" xfId="11238" xr:uid="{00000000-0005-0000-0000-0000C3460000}"/>
    <cellStyle name="Vejica 25 3" xfId="2150" xr:uid="{00000000-0005-0000-0000-0000C4460000}"/>
    <cellStyle name="Vejica 25 3 2" xfId="7845" xr:uid="{00000000-0005-0000-0000-0000C5460000}"/>
    <cellStyle name="Vejica 25 3 2 2" xfId="11267" xr:uid="{00000000-0005-0000-0000-0000C6460000}"/>
    <cellStyle name="Vejica 25 3 3" xfId="2762" xr:uid="{00000000-0005-0000-0000-0000C7460000}"/>
    <cellStyle name="Vejica 25 3 3 2" xfId="11268" xr:uid="{00000000-0005-0000-0000-0000C8460000}"/>
    <cellStyle name="Vejica 25 3 4" xfId="11266" xr:uid="{00000000-0005-0000-0000-0000C9460000}"/>
    <cellStyle name="Vejica 25 4" xfId="2151" xr:uid="{00000000-0005-0000-0000-0000CA460000}"/>
    <cellStyle name="Vejica 25 4 2" xfId="5628" xr:uid="{00000000-0005-0000-0000-0000CB460000}"/>
    <cellStyle name="Vejica 25 4 2 2" xfId="11270" xr:uid="{00000000-0005-0000-0000-0000CC460000}"/>
    <cellStyle name="Vejica 25 4 3" xfId="3482" xr:uid="{00000000-0005-0000-0000-0000CD460000}"/>
    <cellStyle name="Vejica 25 4 3 2" xfId="11271" xr:uid="{00000000-0005-0000-0000-0000CE460000}"/>
    <cellStyle name="Vejica 25 4 4" xfId="11272" xr:uid="{00000000-0005-0000-0000-0000CF460000}"/>
    <cellStyle name="Vejica 25 4 5" xfId="11269" xr:uid="{00000000-0005-0000-0000-0000D0460000}"/>
    <cellStyle name="Vejica 25 4 6" xfId="14687" xr:uid="{00000000-0005-0000-0000-0000D1460000}"/>
    <cellStyle name="Vejica 25 4 7" xfId="2978" xr:uid="{00000000-0005-0000-0000-0000D2460000}"/>
    <cellStyle name="Vejica 25 5" xfId="2152" xr:uid="{00000000-0005-0000-0000-0000D3460000}"/>
    <cellStyle name="Vejica 25 5 2" xfId="2153" xr:uid="{00000000-0005-0000-0000-0000D4460000}"/>
    <cellStyle name="Vejica 25 5 2 2" xfId="5629" xr:uid="{00000000-0005-0000-0000-0000D5460000}"/>
    <cellStyle name="Vejica 25 5 2 2 2" xfId="11275" xr:uid="{00000000-0005-0000-0000-0000D6460000}"/>
    <cellStyle name="Vejica 25 5 2 3" xfId="11274" xr:uid="{00000000-0005-0000-0000-0000D7460000}"/>
    <cellStyle name="Vejica 25 5 3" xfId="2154" xr:uid="{00000000-0005-0000-0000-0000D8460000}"/>
    <cellStyle name="Vejica 25 5 3 2" xfId="2155" xr:uid="{00000000-0005-0000-0000-0000D9460000}"/>
    <cellStyle name="Vejica 25 5 3 2 2" xfId="5630" xr:uid="{00000000-0005-0000-0000-0000DA460000}"/>
    <cellStyle name="Vejica 25 5 3 2 2 2" xfId="11278" xr:uid="{00000000-0005-0000-0000-0000DB460000}"/>
    <cellStyle name="Vejica 25 5 3 2 3" xfId="11277" xr:uid="{00000000-0005-0000-0000-0000DC460000}"/>
    <cellStyle name="Vejica 25 5 3 3" xfId="2156" xr:uid="{00000000-0005-0000-0000-0000DD460000}"/>
    <cellStyle name="Vejica 25 5 3 3 2" xfId="5631" xr:uid="{00000000-0005-0000-0000-0000DE460000}"/>
    <cellStyle name="Vejica 25 5 3 3 2 2" xfId="11280" xr:uid="{00000000-0005-0000-0000-0000DF460000}"/>
    <cellStyle name="Vejica 25 5 3 3 3" xfId="11279" xr:uid="{00000000-0005-0000-0000-0000E0460000}"/>
    <cellStyle name="Vejica 25 5 3 4" xfId="5632" xr:uid="{00000000-0005-0000-0000-0000E1460000}"/>
    <cellStyle name="Vejica 25 5 3 4 2" xfId="11281" xr:uid="{00000000-0005-0000-0000-0000E2460000}"/>
    <cellStyle name="Vejica 25 5 3 5" xfId="11276" xr:uid="{00000000-0005-0000-0000-0000E3460000}"/>
    <cellStyle name="Vejica 25 5 4" xfId="5633" xr:uid="{00000000-0005-0000-0000-0000E4460000}"/>
    <cellStyle name="Vejica 25 5 4 2" xfId="11282" xr:uid="{00000000-0005-0000-0000-0000E5460000}"/>
    <cellStyle name="Vejica 25 5 5" xfId="11273" xr:uid="{00000000-0005-0000-0000-0000E6460000}"/>
    <cellStyle name="Vejica 25 6" xfId="2157" xr:uid="{00000000-0005-0000-0000-0000E7460000}"/>
    <cellStyle name="Vejica 25 6 2" xfId="5634" xr:uid="{00000000-0005-0000-0000-0000E8460000}"/>
    <cellStyle name="Vejica 25 6 2 2" xfId="11284" xr:uid="{00000000-0005-0000-0000-0000E9460000}"/>
    <cellStyle name="Vejica 25 6 3" xfId="11283" xr:uid="{00000000-0005-0000-0000-0000EA460000}"/>
    <cellStyle name="Vejica 25 7" xfId="2158" xr:uid="{00000000-0005-0000-0000-0000EB460000}"/>
    <cellStyle name="Vejica 25 7 2" xfId="2159" xr:uid="{00000000-0005-0000-0000-0000EC460000}"/>
    <cellStyle name="Vejica 25 7 2 2" xfId="5635" xr:uid="{00000000-0005-0000-0000-0000ED460000}"/>
    <cellStyle name="Vejica 25 7 2 2 2" xfId="11287" xr:uid="{00000000-0005-0000-0000-0000EE460000}"/>
    <cellStyle name="Vejica 25 7 2 3" xfId="11286" xr:uid="{00000000-0005-0000-0000-0000EF460000}"/>
    <cellStyle name="Vejica 25 7 3" xfId="11285" xr:uid="{00000000-0005-0000-0000-0000F0460000}"/>
    <cellStyle name="Vejica 25 8" xfId="2160" xr:uid="{00000000-0005-0000-0000-0000F1460000}"/>
    <cellStyle name="Vejica 25 8 2" xfId="11288" xr:uid="{00000000-0005-0000-0000-0000F2460000}"/>
    <cellStyle name="Vejica 25 9" xfId="2161" xr:uid="{00000000-0005-0000-0000-0000F3460000}"/>
    <cellStyle name="Vejica 25 9 2" xfId="5636" xr:uid="{00000000-0005-0000-0000-0000F4460000}"/>
    <cellStyle name="Vejica 25 9 2 2" xfId="11290" xr:uid="{00000000-0005-0000-0000-0000F5460000}"/>
    <cellStyle name="Vejica 25 9 3" xfId="11289" xr:uid="{00000000-0005-0000-0000-0000F6460000}"/>
    <cellStyle name="Vejica 25 9 4" xfId="3483" xr:uid="{00000000-0005-0000-0000-0000F7460000}"/>
    <cellStyle name="Vejica 26" xfId="2162" xr:uid="{00000000-0005-0000-0000-0000F8460000}"/>
    <cellStyle name="Vejica 26 2" xfId="2163" xr:uid="{00000000-0005-0000-0000-0000F9460000}"/>
    <cellStyle name="Vejica 26 2 2" xfId="3300" xr:uid="{00000000-0005-0000-0000-0000FA460000}"/>
    <cellStyle name="Vejica 26 2 2 2" xfId="11293" xr:uid="{00000000-0005-0000-0000-0000FB460000}"/>
    <cellStyle name="Vejica 26 2 3" xfId="11294" xr:uid="{00000000-0005-0000-0000-0000FC460000}"/>
    <cellStyle name="Vejica 26 2 4" xfId="11292" xr:uid="{00000000-0005-0000-0000-0000FD460000}"/>
    <cellStyle name="Vejica 26 3" xfId="2164" xr:uid="{00000000-0005-0000-0000-0000FE460000}"/>
    <cellStyle name="Vejica 26 3 2" xfId="11295" xr:uid="{00000000-0005-0000-0000-0000FF460000}"/>
    <cellStyle name="Vejica 26 4" xfId="5637" xr:uid="{00000000-0005-0000-0000-000000470000}"/>
    <cellStyle name="Vejica 26 4 2" xfId="11296" xr:uid="{00000000-0005-0000-0000-000001470000}"/>
    <cellStyle name="Vejica 26 5" xfId="7242" xr:uid="{00000000-0005-0000-0000-000002470000}"/>
    <cellStyle name="Vejica 26 5 2" xfId="11297" xr:uid="{00000000-0005-0000-0000-000003470000}"/>
    <cellStyle name="Vejica 26 6" xfId="11291" xr:uid="{00000000-0005-0000-0000-000004470000}"/>
    <cellStyle name="Vejica 27" xfId="2165" xr:uid="{00000000-0005-0000-0000-000005470000}"/>
    <cellStyle name="Vejica 27 2" xfId="2166" xr:uid="{00000000-0005-0000-0000-000006470000}"/>
    <cellStyle name="Vejica 27 2 2" xfId="7240" xr:uid="{00000000-0005-0000-0000-000007470000}"/>
    <cellStyle name="Vejica 27 2 2 2" xfId="11300" xr:uid="{00000000-0005-0000-0000-000008470000}"/>
    <cellStyle name="Vejica 27 2 3" xfId="11301" xr:uid="{00000000-0005-0000-0000-000009470000}"/>
    <cellStyle name="Vejica 27 2 4" xfId="11299" xr:uid="{00000000-0005-0000-0000-00000A470000}"/>
    <cellStyle name="Vejica 27 3" xfId="2167" xr:uid="{00000000-0005-0000-0000-00000B470000}"/>
    <cellStyle name="Vejica 27 3 2" xfId="11302" xr:uid="{00000000-0005-0000-0000-00000C470000}"/>
    <cellStyle name="Vejica 27 4" xfId="5638" xr:uid="{00000000-0005-0000-0000-00000D470000}"/>
    <cellStyle name="Vejica 27 4 2" xfId="11303" xr:uid="{00000000-0005-0000-0000-00000E470000}"/>
    <cellStyle name="Vejica 27 5" xfId="7241" xr:uid="{00000000-0005-0000-0000-00000F470000}"/>
    <cellStyle name="Vejica 27 5 2" xfId="11304" xr:uid="{00000000-0005-0000-0000-000010470000}"/>
    <cellStyle name="Vejica 27 6" xfId="11298" xr:uid="{00000000-0005-0000-0000-000011470000}"/>
    <cellStyle name="Vejica 28" xfId="2168" xr:uid="{00000000-0005-0000-0000-000012470000}"/>
    <cellStyle name="Vejica 28 2" xfId="2169" xr:uid="{00000000-0005-0000-0000-000013470000}"/>
    <cellStyle name="Vejica 28 2 2" xfId="2763" xr:uid="{00000000-0005-0000-0000-000014470000}"/>
    <cellStyle name="Vejica 28 2 2 2" xfId="11307" xr:uid="{00000000-0005-0000-0000-000015470000}"/>
    <cellStyle name="Vejica 28 2 3" xfId="11308" xr:uid="{00000000-0005-0000-0000-000016470000}"/>
    <cellStyle name="Vejica 28 2 4" xfId="11306" xr:uid="{00000000-0005-0000-0000-000017470000}"/>
    <cellStyle name="Vejica 28 3" xfId="2170" xr:uid="{00000000-0005-0000-0000-000018470000}"/>
    <cellStyle name="Vejica 28 3 2" xfId="11309" xr:uid="{00000000-0005-0000-0000-000019470000}"/>
    <cellStyle name="Vejica 28 4" xfId="5639" xr:uid="{00000000-0005-0000-0000-00001A470000}"/>
    <cellStyle name="Vejica 28 4 2" xfId="11310" xr:uid="{00000000-0005-0000-0000-00001B470000}"/>
    <cellStyle name="Vejica 28 5" xfId="3301" xr:uid="{00000000-0005-0000-0000-00001C470000}"/>
    <cellStyle name="Vejica 28 5 2" xfId="11311" xr:uid="{00000000-0005-0000-0000-00001D470000}"/>
    <cellStyle name="Vejica 28 6" xfId="11305" xr:uid="{00000000-0005-0000-0000-00001E470000}"/>
    <cellStyle name="Vejica 29" xfId="2171" xr:uid="{00000000-0005-0000-0000-00001F470000}"/>
    <cellStyle name="Vejica 29 2" xfId="2172" xr:uid="{00000000-0005-0000-0000-000020470000}"/>
    <cellStyle name="Vejica 29 2 2" xfId="2765" xr:uid="{00000000-0005-0000-0000-000021470000}"/>
    <cellStyle name="Vejica 29 2 2 2" xfId="11314" xr:uid="{00000000-0005-0000-0000-000022470000}"/>
    <cellStyle name="Vejica 29 2 3" xfId="11315" xr:uid="{00000000-0005-0000-0000-000023470000}"/>
    <cellStyle name="Vejica 29 2 4" xfId="11313" xr:uid="{00000000-0005-0000-0000-000024470000}"/>
    <cellStyle name="Vejica 29 3" xfId="2173" xr:uid="{00000000-0005-0000-0000-000025470000}"/>
    <cellStyle name="Vejica 29 3 2" xfId="11316" xr:uid="{00000000-0005-0000-0000-000026470000}"/>
    <cellStyle name="Vejica 29 4" xfId="5640" xr:uid="{00000000-0005-0000-0000-000027470000}"/>
    <cellStyle name="Vejica 29 4 2" xfId="11317" xr:uid="{00000000-0005-0000-0000-000028470000}"/>
    <cellStyle name="Vejica 29 5" xfId="2764" xr:uid="{00000000-0005-0000-0000-000029470000}"/>
    <cellStyle name="Vejica 29 5 2" xfId="11318" xr:uid="{00000000-0005-0000-0000-00002A470000}"/>
    <cellStyle name="Vejica 29 6" xfId="11312" xr:uid="{00000000-0005-0000-0000-00002B470000}"/>
    <cellStyle name="Vejica 3" xfId="2174" xr:uid="{00000000-0005-0000-0000-00002C470000}"/>
    <cellStyle name="Vejica 3 10" xfId="2175" xr:uid="{00000000-0005-0000-0000-00002D470000}"/>
    <cellStyle name="Vejica 3 10 10" xfId="11320" xr:uid="{00000000-0005-0000-0000-00002E470000}"/>
    <cellStyle name="Vejica 3 10 2" xfId="2176" xr:uid="{00000000-0005-0000-0000-00002F470000}"/>
    <cellStyle name="Vejica 3 10 2 2" xfId="2177" xr:uid="{00000000-0005-0000-0000-000030470000}"/>
    <cellStyle name="Vejica 3 10 2 2 2" xfId="2178" xr:uid="{00000000-0005-0000-0000-000031470000}"/>
    <cellStyle name="Vejica 3 10 2 2 2 2" xfId="7043" xr:uid="{00000000-0005-0000-0000-000032470000}"/>
    <cellStyle name="Vejica 3 10 2 2 2 2 2" xfId="11324" xr:uid="{00000000-0005-0000-0000-000033470000}"/>
    <cellStyle name="Vejica 3 10 2 2 2 3" xfId="7239" xr:uid="{00000000-0005-0000-0000-000034470000}"/>
    <cellStyle name="Vejica 3 10 2 2 2 3 2" xfId="11325" xr:uid="{00000000-0005-0000-0000-000035470000}"/>
    <cellStyle name="Vejica 3 10 2 2 2 4" xfId="11323" xr:uid="{00000000-0005-0000-0000-000036470000}"/>
    <cellStyle name="Vejica 3 10 2 2 3" xfId="2179" xr:uid="{00000000-0005-0000-0000-000037470000}"/>
    <cellStyle name="Vejica 3 10 2 2 3 2" xfId="5645" xr:uid="{00000000-0005-0000-0000-000038470000}"/>
    <cellStyle name="Vejica 3 10 2 2 3 2 2" xfId="11327" xr:uid="{00000000-0005-0000-0000-000039470000}"/>
    <cellStyle name="Vejica 3 10 2 2 3 3" xfId="3484" xr:uid="{00000000-0005-0000-0000-00003A470000}"/>
    <cellStyle name="Vejica 3 10 2 2 3 3 2" xfId="11328" xr:uid="{00000000-0005-0000-0000-00003B470000}"/>
    <cellStyle name="Vejica 3 10 2 2 3 4" xfId="11329" xr:uid="{00000000-0005-0000-0000-00003C470000}"/>
    <cellStyle name="Vejica 3 10 2 2 3 5" xfId="11326" xr:uid="{00000000-0005-0000-0000-00003D470000}"/>
    <cellStyle name="Vejica 3 10 2 2 3 6" xfId="14693" xr:uid="{00000000-0005-0000-0000-00003E470000}"/>
    <cellStyle name="Vejica 3 10 2 2 3 7" xfId="2984" xr:uid="{00000000-0005-0000-0000-00003F470000}"/>
    <cellStyle name="Vejica 3 10 2 2 4" xfId="2180" xr:uid="{00000000-0005-0000-0000-000040470000}"/>
    <cellStyle name="Vejica 3 10 2 2 4 2" xfId="5647" xr:uid="{00000000-0005-0000-0000-000041470000}"/>
    <cellStyle name="Vejica 3 10 2 2 4 2 2" xfId="6408" xr:uid="{00000000-0005-0000-0000-000042470000}"/>
    <cellStyle name="Vejica 3 10 2 2 4 2 2 2" xfId="11332" xr:uid="{00000000-0005-0000-0000-000043470000}"/>
    <cellStyle name="Vejica 3 10 2 2 4 2 2 3" xfId="15501" xr:uid="{00000000-0005-0000-0000-000044470000}"/>
    <cellStyle name="Vejica 3 10 2 2 4 2 3" xfId="11331" xr:uid="{00000000-0005-0000-0000-000045470000}"/>
    <cellStyle name="Vejica 3 10 2 2 4 3" xfId="5646" xr:uid="{00000000-0005-0000-0000-000046470000}"/>
    <cellStyle name="Vejica 3 10 2 2 4 3 2" xfId="11333" xr:uid="{00000000-0005-0000-0000-000047470000}"/>
    <cellStyle name="Vejica 3 10 2 2 4 4" xfId="11330" xr:uid="{00000000-0005-0000-0000-000048470000}"/>
    <cellStyle name="Vejica 3 10 2 2 4 5" xfId="15377" xr:uid="{00000000-0005-0000-0000-000049470000}"/>
    <cellStyle name="Vejica 3 10 2 2 5" xfId="5648" xr:uid="{00000000-0005-0000-0000-00004A470000}"/>
    <cellStyle name="Vejica 3 10 2 2 5 2" xfId="5649" xr:uid="{00000000-0005-0000-0000-00004B470000}"/>
    <cellStyle name="Vejica 3 10 2 2 5 2 2" xfId="6569" xr:uid="{00000000-0005-0000-0000-00004C470000}"/>
    <cellStyle name="Vejica 3 10 2 2 5 2 2 2" xfId="11336" xr:uid="{00000000-0005-0000-0000-00004D470000}"/>
    <cellStyle name="Vejica 3 10 2 2 5 2 3" xfId="11335" xr:uid="{00000000-0005-0000-0000-00004E470000}"/>
    <cellStyle name="Vejica 3 10 2 2 5 3" xfId="6335" xr:uid="{00000000-0005-0000-0000-00004F470000}"/>
    <cellStyle name="Vejica 3 10 2 2 5 3 2" xfId="11337" xr:uid="{00000000-0005-0000-0000-000050470000}"/>
    <cellStyle name="Vejica 3 10 2 2 5 4" xfId="11334" xr:uid="{00000000-0005-0000-0000-000051470000}"/>
    <cellStyle name="Vejica 3 10 2 2 6" xfId="5650" xr:uid="{00000000-0005-0000-0000-000052470000}"/>
    <cellStyle name="Vejica 3 10 2 2 6 2" xfId="6407" xr:uid="{00000000-0005-0000-0000-000053470000}"/>
    <cellStyle name="Vejica 3 10 2 2 6 2 2" xfId="11339" xr:uid="{00000000-0005-0000-0000-000054470000}"/>
    <cellStyle name="Vejica 3 10 2 2 6 3" xfId="11338" xr:uid="{00000000-0005-0000-0000-000055470000}"/>
    <cellStyle name="Vejica 3 10 2 2 7" xfId="5644" xr:uid="{00000000-0005-0000-0000-000056470000}"/>
    <cellStyle name="Vejica 3 10 2 2 7 2" xfId="11340" xr:uid="{00000000-0005-0000-0000-000057470000}"/>
    <cellStyle name="Vejica 3 10 2 2 8" xfId="11322" xr:uid="{00000000-0005-0000-0000-000058470000}"/>
    <cellStyle name="Vejica 3 10 2 3" xfId="2181" xr:uid="{00000000-0005-0000-0000-000059470000}"/>
    <cellStyle name="Vejica 3 10 2 3 2" xfId="5651" xr:uid="{00000000-0005-0000-0000-00005A470000}"/>
    <cellStyle name="Vejica 3 10 2 3 2 2" xfId="7237" xr:uid="{00000000-0005-0000-0000-00005B470000}"/>
    <cellStyle name="Vejica 3 10 2 3 2 2 2" xfId="11343" xr:uid="{00000000-0005-0000-0000-00005C470000}"/>
    <cellStyle name="Vejica 3 10 2 3 2 3" xfId="11344" xr:uid="{00000000-0005-0000-0000-00005D470000}"/>
    <cellStyle name="Vejica 3 10 2 3 2 4" xfId="11342" xr:uid="{00000000-0005-0000-0000-00005E470000}"/>
    <cellStyle name="Vejica 3 10 2 3 3" xfId="7238" xr:uid="{00000000-0005-0000-0000-00005F470000}"/>
    <cellStyle name="Vejica 3 10 2 3 3 2" xfId="11345" xr:uid="{00000000-0005-0000-0000-000060470000}"/>
    <cellStyle name="Vejica 3 10 2 3 4" xfId="11341" xr:uid="{00000000-0005-0000-0000-000061470000}"/>
    <cellStyle name="Vejica 3 10 2 4" xfId="2182" xr:uid="{00000000-0005-0000-0000-000062470000}"/>
    <cellStyle name="Vejica 3 10 2 4 2" xfId="5653" xr:uid="{00000000-0005-0000-0000-000063470000}"/>
    <cellStyle name="Vejica 3 10 2 4 2 2" xfId="6409" xr:uid="{00000000-0005-0000-0000-000064470000}"/>
    <cellStyle name="Vejica 3 10 2 4 2 2 2" xfId="11348" xr:uid="{00000000-0005-0000-0000-000065470000}"/>
    <cellStyle name="Vejica 3 10 2 4 2 3" xfId="11347" xr:uid="{00000000-0005-0000-0000-000066470000}"/>
    <cellStyle name="Vejica 3 10 2 4 3" xfId="5652" xr:uid="{00000000-0005-0000-0000-000067470000}"/>
    <cellStyle name="Vejica 3 10 2 4 3 2" xfId="11349" xr:uid="{00000000-0005-0000-0000-000068470000}"/>
    <cellStyle name="Vejica 3 10 2 4 4" xfId="3485" xr:uid="{00000000-0005-0000-0000-000069470000}"/>
    <cellStyle name="Vejica 3 10 2 4 4 2" xfId="11350" xr:uid="{00000000-0005-0000-0000-00006A470000}"/>
    <cellStyle name="Vejica 3 10 2 4 5" xfId="11351" xr:uid="{00000000-0005-0000-0000-00006B470000}"/>
    <cellStyle name="Vejica 3 10 2 4 6" xfId="11346" xr:uid="{00000000-0005-0000-0000-00006C470000}"/>
    <cellStyle name="Vejica 3 10 2 4 7" xfId="14692" xr:uid="{00000000-0005-0000-0000-00006D470000}"/>
    <cellStyle name="Vejica 3 10 2 4 8" xfId="2983" xr:uid="{00000000-0005-0000-0000-00006E470000}"/>
    <cellStyle name="Vejica 3 10 2 5" xfId="2183" xr:uid="{00000000-0005-0000-0000-00006F470000}"/>
    <cellStyle name="Vejica 3 10 2 5 2" xfId="5655" xr:uid="{00000000-0005-0000-0000-000070470000}"/>
    <cellStyle name="Vejica 3 10 2 5 2 2" xfId="6410" xr:uid="{00000000-0005-0000-0000-000071470000}"/>
    <cellStyle name="Vejica 3 10 2 5 2 2 2" xfId="11354" xr:uid="{00000000-0005-0000-0000-000072470000}"/>
    <cellStyle name="Vejica 3 10 2 5 2 2 3" xfId="15502" xr:uid="{00000000-0005-0000-0000-000073470000}"/>
    <cellStyle name="Vejica 3 10 2 5 2 3" xfId="11353" xr:uid="{00000000-0005-0000-0000-000074470000}"/>
    <cellStyle name="Vejica 3 10 2 5 3" xfId="5654" xr:uid="{00000000-0005-0000-0000-000075470000}"/>
    <cellStyle name="Vejica 3 10 2 5 3 2" xfId="11355" xr:uid="{00000000-0005-0000-0000-000076470000}"/>
    <cellStyle name="Vejica 3 10 2 5 4" xfId="11352" xr:uid="{00000000-0005-0000-0000-000077470000}"/>
    <cellStyle name="Vejica 3 10 2 5 5" xfId="15378" xr:uid="{00000000-0005-0000-0000-000078470000}"/>
    <cellStyle name="Vejica 3 10 2 6" xfId="5656" xr:uid="{00000000-0005-0000-0000-000079470000}"/>
    <cellStyle name="Vejica 3 10 2 6 2" xfId="5657" xr:uid="{00000000-0005-0000-0000-00007A470000}"/>
    <cellStyle name="Vejica 3 10 2 6 2 2" xfId="6570" xr:uid="{00000000-0005-0000-0000-00007B470000}"/>
    <cellStyle name="Vejica 3 10 2 6 2 2 2" xfId="11358" xr:uid="{00000000-0005-0000-0000-00007C470000}"/>
    <cellStyle name="Vejica 3 10 2 6 2 3" xfId="11357" xr:uid="{00000000-0005-0000-0000-00007D470000}"/>
    <cellStyle name="Vejica 3 10 2 6 3" xfId="6336" xr:uid="{00000000-0005-0000-0000-00007E470000}"/>
    <cellStyle name="Vejica 3 10 2 6 3 2" xfId="11359" xr:uid="{00000000-0005-0000-0000-00007F470000}"/>
    <cellStyle name="Vejica 3 10 2 6 4" xfId="11356" xr:uid="{00000000-0005-0000-0000-000080470000}"/>
    <cellStyle name="Vejica 3 10 2 7" xfId="5658" xr:uid="{00000000-0005-0000-0000-000081470000}"/>
    <cellStyle name="Vejica 3 10 2 7 2" xfId="6406" xr:uid="{00000000-0005-0000-0000-000082470000}"/>
    <cellStyle name="Vejica 3 10 2 7 2 2" xfId="11361" xr:uid="{00000000-0005-0000-0000-000083470000}"/>
    <cellStyle name="Vejica 3 10 2 7 3" xfId="11360" xr:uid="{00000000-0005-0000-0000-000084470000}"/>
    <cellStyle name="Vejica 3 10 2 8" xfId="5643" xr:uid="{00000000-0005-0000-0000-000085470000}"/>
    <cellStyle name="Vejica 3 10 2 8 2" xfId="11362" xr:uid="{00000000-0005-0000-0000-000086470000}"/>
    <cellStyle name="Vejica 3 10 2 9" xfId="11321" xr:uid="{00000000-0005-0000-0000-000087470000}"/>
    <cellStyle name="Vejica 3 10 3" xfId="2184" xr:uid="{00000000-0005-0000-0000-000088470000}"/>
    <cellStyle name="Vejica 3 10 3 2" xfId="2185" xr:uid="{00000000-0005-0000-0000-000089470000}"/>
    <cellStyle name="Vejica 3 10 3 2 2" xfId="5660" xr:uid="{00000000-0005-0000-0000-00008A470000}"/>
    <cellStyle name="Vejica 3 10 3 2 2 2" xfId="3306" xr:uid="{00000000-0005-0000-0000-00008B470000}"/>
    <cellStyle name="Vejica 3 10 3 2 2 2 2" xfId="11366" xr:uid="{00000000-0005-0000-0000-00008C470000}"/>
    <cellStyle name="Vejica 3 10 3 2 2 3" xfId="11367" xr:uid="{00000000-0005-0000-0000-00008D470000}"/>
    <cellStyle name="Vejica 3 10 3 2 2 4" xfId="11365" xr:uid="{00000000-0005-0000-0000-00008E470000}"/>
    <cellStyle name="Vejica 3 10 3 2 3" xfId="7236" xr:uid="{00000000-0005-0000-0000-00008F470000}"/>
    <cellStyle name="Vejica 3 10 3 2 3 2" xfId="11368" xr:uid="{00000000-0005-0000-0000-000090470000}"/>
    <cellStyle name="Vejica 3 10 3 2 4" xfId="11364" xr:uid="{00000000-0005-0000-0000-000091470000}"/>
    <cellStyle name="Vejica 3 10 3 3" xfId="2186" xr:uid="{00000000-0005-0000-0000-000092470000}"/>
    <cellStyle name="Vejica 3 10 3 3 2" xfId="5662" xr:uid="{00000000-0005-0000-0000-000093470000}"/>
    <cellStyle name="Vejica 3 10 3 3 2 2" xfId="6412" xr:uid="{00000000-0005-0000-0000-000094470000}"/>
    <cellStyle name="Vejica 3 10 3 3 2 2 2" xfId="11371" xr:uid="{00000000-0005-0000-0000-000095470000}"/>
    <cellStyle name="Vejica 3 10 3 3 2 3" xfId="11370" xr:uid="{00000000-0005-0000-0000-000096470000}"/>
    <cellStyle name="Vejica 3 10 3 3 3" xfId="5661" xr:uid="{00000000-0005-0000-0000-000097470000}"/>
    <cellStyle name="Vejica 3 10 3 3 3 2" xfId="11372" xr:uid="{00000000-0005-0000-0000-000098470000}"/>
    <cellStyle name="Vejica 3 10 3 3 4" xfId="3486" xr:uid="{00000000-0005-0000-0000-000099470000}"/>
    <cellStyle name="Vejica 3 10 3 3 4 2" xfId="11373" xr:uid="{00000000-0005-0000-0000-00009A470000}"/>
    <cellStyle name="Vejica 3 10 3 3 5" xfId="11374" xr:uid="{00000000-0005-0000-0000-00009B470000}"/>
    <cellStyle name="Vejica 3 10 3 3 6" xfId="11369" xr:uid="{00000000-0005-0000-0000-00009C470000}"/>
    <cellStyle name="Vejica 3 10 3 3 7" xfId="14694" xr:uid="{00000000-0005-0000-0000-00009D470000}"/>
    <cellStyle name="Vejica 3 10 3 3 8" xfId="2985" xr:uid="{00000000-0005-0000-0000-00009E470000}"/>
    <cellStyle name="Vejica 3 10 3 4" xfId="2187" xr:uid="{00000000-0005-0000-0000-00009F470000}"/>
    <cellStyle name="Vejica 3 10 3 4 2" xfId="5664" xr:uid="{00000000-0005-0000-0000-0000A0470000}"/>
    <cellStyle name="Vejica 3 10 3 4 2 2" xfId="6413" xr:uid="{00000000-0005-0000-0000-0000A1470000}"/>
    <cellStyle name="Vejica 3 10 3 4 2 2 2" xfId="11377" xr:uid="{00000000-0005-0000-0000-0000A2470000}"/>
    <cellStyle name="Vejica 3 10 3 4 2 2 3" xfId="15503" xr:uid="{00000000-0005-0000-0000-0000A3470000}"/>
    <cellStyle name="Vejica 3 10 3 4 2 3" xfId="11376" xr:uid="{00000000-0005-0000-0000-0000A4470000}"/>
    <cellStyle name="Vejica 3 10 3 4 3" xfId="5663" xr:uid="{00000000-0005-0000-0000-0000A5470000}"/>
    <cellStyle name="Vejica 3 10 3 4 3 2" xfId="11378" xr:uid="{00000000-0005-0000-0000-0000A6470000}"/>
    <cellStyle name="Vejica 3 10 3 4 4" xfId="11375" xr:uid="{00000000-0005-0000-0000-0000A7470000}"/>
    <cellStyle name="Vejica 3 10 3 4 5" xfId="15379" xr:uid="{00000000-0005-0000-0000-0000A8470000}"/>
    <cellStyle name="Vejica 3 10 3 5" xfId="5665" xr:uid="{00000000-0005-0000-0000-0000A9470000}"/>
    <cellStyle name="Vejica 3 10 3 5 2" xfId="5666" xr:uid="{00000000-0005-0000-0000-0000AA470000}"/>
    <cellStyle name="Vejica 3 10 3 5 2 2" xfId="6571" xr:uid="{00000000-0005-0000-0000-0000AB470000}"/>
    <cellStyle name="Vejica 3 10 3 5 2 2 2" xfId="11381" xr:uid="{00000000-0005-0000-0000-0000AC470000}"/>
    <cellStyle name="Vejica 3 10 3 5 2 3" xfId="11380" xr:uid="{00000000-0005-0000-0000-0000AD470000}"/>
    <cellStyle name="Vejica 3 10 3 5 3" xfId="6337" xr:uid="{00000000-0005-0000-0000-0000AE470000}"/>
    <cellStyle name="Vejica 3 10 3 5 3 2" xfId="11382" xr:uid="{00000000-0005-0000-0000-0000AF470000}"/>
    <cellStyle name="Vejica 3 10 3 5 4" xfId="11379" xr:uid="{00000000-0005-0000-0000-0000B0470000}"/>
    <cellStyle name="Vejica 3 10 3 6" xfId="5667" xr:uid="{00000000-0005-0000-0000-0000B1470000}"/>
    <cellStyle name="Vejica 3 10 3 6 2" xfId="6411" xr:uid="{00000000-0005-0000-0000-0000B2470000}"/>
    <cellStyle name="Vejica 3 10 3 6 2 2" xfId="11384" xr:uid="{00000000-0005-0000-0000-0000B3470000}"/>
    <cellStyle name="Vejica 3 10 3 6 3" xfId="11383" xr:uid="{00000000-0005-0000-0000-0000B4470000}"/>
    <cellStyle name="Vejica 3 10 3 7" xfId="5659" xr:uid="{00000000-0005-0000-0000-0000B5470000}"/>
    <cellStyle name="Vejica 3 10 3 7 2" xfId="11385" xr:uid="{00000000-0005-0000-0000-0000B6470000}"/>
    <cellStyle name="Vejica 3 10 3 8" xfId="6315" xr:uid="{00000000-0005-0000-0000-0000B7470000}"/>
    <cellStyle name="Vejica 3 10 3 8 2" xfId="11386" xr:uid="{00000000-0005-0000-0000-0000B8470000}"/>
    <cellStyle name="Vejica 3 10 3 9" xfId="11363" xr:uid="{00000000-0005-0000-0000-0000B9470000}"/>
    <cellStyle name="Vejica 3 10 4" xfId="2188" xr:uid="{00000000-0005-0000-0000-0000BA470000}"/>
    <cellStyle name="Vejica 3 10 4 2" xfId="5668" xr:uid="{00000000-0005-0000-0000-0000BB470000}"/>
    <cellStyle name="Vejica 3 10 4 2 2" xfId="2767" xr:uid="{00000000-0005-0000-0000-0000BC470000}"/>
    <cellStyle name="Vejica 3 10 4 2 2 2" xfId="11389" xr:uid="{00000000-0005-0000-0000-0000BD470000}"/>
    <cellStyle name="Vejica 3 10 4 2 3" xfId="11390" xr:uid="{00000000-0005-0000-0000-0000BE470000}"/>
    <cellStyle name="Vejica 3 10 4 2 4" xfId="11388" xr:uid="{00000000-0005-0000-0000-0000BF470000}"/>
    <cellStyle name="Vejica 3 10 4 3" xfId="2766" xr:uid="{00000000-0005-0000-0000-0000C0470000}"/>
    <cellStyle name="Vejica 3 10 4 3 2" xfId="11391" xr:uid="{00000000-0005-0000-0000-0000C1470000}"/>
    <cellStyle name="Vejica 3 10 4 4" xfId="11387" xr:uid="{00000000-0005-0000-0000-0000C2470000}"/>
    <cellStyle name="Vejica 3 10 5" xfId="2189" xr:uid="{00000000-0005-0000-0000-0000C3470000}"/>
    <cellStyle name="Vejica 3 10 5 2" xfId="5670" xr:uid="{00000000-0005-0000-0000-0000C4470000}"/>
    <cellStyle name="Vejica 3 10 5 2 2" xfId="6414" xr:uid="{00000000-0005-0000-0000-0000C5470000}"/>
    <cellStyle name="Vejica 3 10 5 2 2 2" xfId="11394" xr:uid="{00000000-0005-0000-0000-0000C6470000}"/>
    <cellStyle name="Vejica 3 10 5 2 3" xfId="11393" xr:uid="{00000000-0005-0000-0000-0000C7470000}"/>
    <cellStyle name="Vejica 3 10 5 3" xfId="5669" xr:uid="{00000000-0005-0000-0000-0000C8470000}"/>
    <cellStyle name="Vejica 3 10 5 3 2" xfId="11395" xr:uid="{00000000-0005-0000-0000-0000C9470000}"/>
    <cellStyle name="Vejica 3 10 5 4" xfId="3487" xr:uid="{00000000-0005-0000-0000-0000CA470000}"/>
    <cellStyle name="Vejica 3 10 5 4 2" xfId="11396" xr:uid="{00000000-0005-0000-0000-0000CB470000}"/>
    <cellStyle name="Vejica 3 10 5 5" xfId="11397" xr:uid="{00000000-0005-0000-0000-0000CC470000}"/>
    <cellStyle name="Vejica 3 10 5 6" xfId="11392" xr:uid="{00000000-0005-0000-0000-0000CD470000}"/>
    <cellStyle name="Vejica 3 10 5 7" xfId="14691" xr:uid="{00000000-0005-0000-0000-0000CE470000}"/>
    <cellStyle name="Vejica 3 10 5 8" xfId="2982" xr:uid="{00000000-0005-0000-0000-0000CF470000}"/>
    <cellStyle name="Vejica 3 10 6" xfId="2190" xr:uid="{00000000-0005-0000-0000-0000D0470000}"/>
    <cellStyle name="Vejica 3 10 6 2" xfId="5672" xr:uid="{00000000-0005-0000-0000-0000D1470000}"/>
    <cellStyle name="Vejica 3 10 6 2 2" xfId="6415" xr:uid="{00000000-0005-0000-0000-0000D2470000}"/>
    <cellStyle name="Vejica 3 10 6 2 2 2" xfId="11400" xr:uid="{00000000-0005-0000-0000-0000D3470000}"/>
    <cellStyle name="Vejica 3 10 6 2 2 3" xfId="15504" xr:uid="{00000000-0005-0000-0000-0000D4470000}"/>
    <cellStyle name="Vejica 3 10 6 2 3" xfId="11399" xr:uid="{00000000-0005-0000-0000-0000D5470000}"/>
    <cellStyle name="Vejica 3 10 6 3" xfId="5671" xr:uid="{00000000-0005-0000-0000-0000D6470000}"/>
    <cellStyle name="Vejica 3 10 6 3 2" xfId="11401" xr:uid="{00000000-0005-0000-0000-0000D7470000}"/>
    <cellStyle name="Vejica 3 10 6 4" xfId="11398" xr:uid="{00000000-0005-0000-0000-0000D8470000}"/>
    <cellStyle name="Vejica 3 10 6 5" xfId="15380" xr:uid="{00000000-0005-0000-0000-0000D9470000}"/>
    <cellStyle name="Vejica 3 10 7" xfId="5673" xr:uid="{00000000-0005-0000-0000-0000DA470000}"/>
    <cellStyle name="Vejica 3 10 7 2" xfId="5674" xr:uid="{00000000-0005-0000-0000-0000DB470000}"/>
    <cellStyle name="Vejica 3 10 7 2 2" xfId="6572" xr:uid="{00000000-0005-0000-0000-0000DC470000}"/>
    <cellStyle name="Vejica 3 10 7 2 2 2" xfId="11404" xr:uid="{00000000-0005-0000-0000-0000DD470000}"/>
    <cellStyle name="Vejica 3 10 7 2 3" xfId="11403" xr:uid="{00000000-0005-0000-0000-0000DE470000}"/>
    <cellStyle name="Vejica 3 10 7 3" xfId="6338" xr:uid="{00000000-0005-0000-0000-0000DF470000}"/>
    <cellStyle name="Vejica 3 10 7 3 2" xfId="11405" xr:uid="{00000000-0005-0000-0000-0000E0470000}"/>
    <cellStyle name="Vejica 3 10 7 4" xfId="11402" xr:uid="{00000000-0005-0000-0000-0000E1470000}"/>
    <cellStyle name="Vejica 3 10 8" xfId="5675" xr:uid="{00000000-0005-0000-0000-0000E2470000}"/>
    <cellStyle name="Vejica 3 10 8 2" xfId="6405" xr:uid="{00000000-0005-0000-0000-0000E3470000}"/>
    <cellStyle name="Vejica 3 10 8 2 2" xfId="11407" xr:uid="{00000000-0005-0000-0000-0000E4470000}"/>
    <cellStyle name="Vejica 3 10 8 3" xfId="11406" xr:uid="{00000000-0005-0000-0000-0000E5470000}"/>
    <cellStyle name="Vejica 3 10 9" xfId="5642" xr:uid="{00000000-0005-0000-0000-0000E6470000}"/>
    <cellStyle name="Vejica 3 10 9 2" xfId="11408" xr:uid="{00000000-0005-0000-0000-0000E7470000}"/>
    <cellStyle name="Vejica 3 11" xfId="2191" xr:uid="{00000000-0005-0000-0000-0000E8470000}"/>
    <cellStyle name="Vejica 3 11 10" xfId="11409" xr:uid="{00000000-0005-0000-0000-0000E9470000}"/>
    <cellStyle name="Vejica 3 11 2" xfId="2192" xr:uid="{00000000-0005-0000-0000-0000EA470000}"/>
    <cellStyle name="Vejica 3 11 2 2" xfId="2193" xr:uid="{00000000-0005-0000-0000-0000EB470000}"/>
    <cellStyle name="Vejica 3 11 2 2 2" xfId="5678" xr:uid="{00000000-0005-0000-0000-0000EC470000}"/>
    <cellStyle name="Vejica 3 11 2 2 2 2" xfId="2768" xr:uid="{00000000-0005-0000-0000-0000ED470000}"/>
    <cellStyle name="Vejica 3 11 2 2 2 2 2" xfId="11413" xr:uid="{00000000-0005-0000-0000-0000EE470000}"/>
    <cellStyle name="Vejica 3 11 2 2 2 3" xfId="11414" xr:uid="{00000000-0005-0000-0000-0000EF470000}"/>
    <cellStyle name="Vejica 3 11 2 2 2 4" xfId="11412" xr:uid="{00000000-0005-0000-0000-0000F0470000}"/>
    <cellStyle name="Vejica 3 11 2 2 3" xfId="7235" xr:uid="{00000000-0005-0000-0000-0000F1470000}"/>
    <cellStyle name="Vejica 3 11 2 2 3 2" xfId="11415" xr:uid="{00000000-0005-0000-0000-0000F2470000}"/>
    <cellStyle name="Vejica 3 11 2 2 4" xfId="11411" xr:uid="{00000000-0005-0000-0000-0000F3470000}"/>
    <cellStyle name="Vejica 3 11 2 3" xfId="2194" xr:uid="{00000000-0005-0000-0000-0000F4470000}"/>
    <cellStyle name="Vejica 3 11 2 3 2" xfId="5680" xr:uid="{00000000-0005-0000-0000-0000F5470000}"/>
    <cellStyle name="Vejica 3 11 2 3 2 2" xfId="6418" xr:uid="{00000000-0005-0000-0000-0000F6470000}"/>
    <cellStyle name="Vejica 3 11 2 3 2 2 2" xfId="11418" xr:uid="{00000000-0005-0000-0000-0000F7470000}"/>
    <cellStyle name="Vejica 3 11 2 3 2 3" xfId="11417" xr:uid="{00000000-0005-0000-0000-0000F8470000}"/>
    <cellStyle name="Vejica 3 11 2 3 3" xfId="5679" xr:uid="{00000000-0005-0000-0000-0000F9470000}"/>
    <cellStyle name="Vejica 3 11 2 3 3 2" xfId="11419" xr:uid="{00000000-0005-0000-0000-0000FA470000}"/>
    <cellStyle name="Vejica 3 11 2 3 4" xfId="3488" xr:uid="{00000000-0005-0000-0000-0000FB470000}"/>
    <cellStyle name="Vejica 3 11 2 3 4 2" xfId="11420" xr:uid="{00000000-0005-0000-0000-0000FC470000}"/>
    <cellStyle name="Vejica 3 11 2 3 5" xfId="11421" xr:uid="{00000000-0005-0000-0000-0000FD470000}"/>
    <cellStyle name="Vejica 3 11 2 3 6" xfId="11416" xr:uid="{00000000-0005-0000-0000-0000FE470000}"/>
    <cellStyle name="Vejica 3 11 2 3 7" xfId="14696" xr:uid="{00000000-0005-0000-0000-0000FF470000}"/>
    <cellStyle name="Vejica 3 11 2 3 8" xfId="2987" xr:uid="{00000000-0005-0000-0000-000000480000}"/>
    <cellStyle name="Vejica 3 11 2 4" xfId="2195" xr:uid="{00000000-0005-0000-0000-000001480000}"/>
    <cellStyle name="Vejica 3 11 2 4 2" xfId="5682" xr:uid="{00000000-0005-0000-0000-000002480000}"/>
    <cellStyle name="Vejica 3 11 2 4 2 2" xfId="6419" xr:uid="{00000000-0005-0000-0000-000003480000}"/>
    <cellStyle name="Vejica 3 11 2 4 2 2 2" xfId="11424" xr:uid="{00000000-0005-0000-0000-000004480000}"/>
    <cellStyle name="Vejica 3 11 2 4 2 2 3" xfId="15505" xr:uid="{00000000-0005-0000-0000-000005480000}"/>
    <cellStyle name="Vejica 3 11 2 4 2 3" xfId="11423" xr:uid="{00000000-0005-0000-0000-000006480000}"/>
    <cellStyle name="Vejica 3 11 2 4 3" xfId="5681" xr:uid="{00000000-0005-0000-0000-000007480000}"/>
    <cellStyle name="Vejica 3 11 2 4 3 2" xfId="11425" xr:uid="{00000000-0005-0000-0000-000008480000}"/>
    <cellStyle name="Vejica 3 11 2 4 4" xfId="11422" xr:uid="{00000000-0005-0000-0000-000009480000}"/>
    <cellStyle name="Vejica 3 11 2 4 5" xfId="15381" xr:uid="{00000000-0005-0000-0000-00000A480000}"/>
    <cellStyle name="Vejica 3 11 2 5" xfId="5683" xr:uid="{00000000-0005-0000-0000-00000B480000}"/>
    <cellStyle name="Vejica 3 11 2 5 2" xfId="5684" xr:uid="{00000000-0005-0000-0000-00000C480000}"/>
    <cellStyle name="Vejica 3 11 2 5 2 2" xfId="6573" xr:uid="{00000000-0005-0000-0000-00000D480000}"/>
    <cellStyle name="Vejica 3 11 2 5 2 2 2" xfId="11428" xr:uid="{00000000-0005-0000-0000-00000E480000}"/>
    <cellStyle name="Vejica 3 11 2 5 2 3" xfId="11427" xr:uid="{00000000-0005-0000-0000-00000F480000}"/>
    <cellStyle name="Vejica 3 11 2 5 3" xfId="6339" xr:uid="{00000000-0005-0000-0000-000010480000}"/>
    <cellStyle name="Vejica 3 11 2 5 3 2" xfId="11429" xr:uid="{00000000-0005-0000-0000-000011480000}"/>
    <cellStyle name="Vejica 3 11 2 5 4" xfId="11426" xr:uid="{00000000-0005-0000-0000-000012480000}"/>
    <cellStyle name="Vejica 3 11 2 6" xfId="5685" xr:uid="{00000000-0005-0000-0000-000013480000}"/>
    <cellStyle name="Vejica 3 11 2 6 2" xfId="6417" xr:uid="{00000000-0005-0000-0000-000014480000}"/>
    <cellStyle name="Vejica 3 11 2 6 2 2" xfId="11431" xr:uid="{00000000-0005-0000-0000-000015480000}"/>
    <cellStyle name="Vejica 3 11 2 6 3" xfId="11430" xr:uid="{00000000-0005-0000-0000-000016480000}"/>
    <cellStyle name="Vejica 3 11 2 7" xfId="5677" xr:uid="{00000000-0005-0000-0000-000017480000}"/>
    <cellStyle name="Vejica 3 11 2 7 2" xfId="11432" xr:uid="{00000000-0005-0000-0000-000018480000}"/>
    <cellStyle name="Vejica 3 11 2 8" xfId="6272" xr:uid="{00000000-0005-0000-0000-000019480000}"/>
    <cellStyle name="Vejica 3 11 2 8 2" xfId="11433" xr:uid="{00000000-0005-0000-0000-00001A480000}"/>
    <cellStyle name="Vejica 3 11 2 9" xfId="11410" xr:uid="{00000000-0005-0000-0000-00001B480000}"/>
    <cellStyle name="Vejica 3 11 3" xfId="2196" xr:uid="{00000000-0005-0000-0000-00001C480000}"/>
    <cellStyle name="Vejica 3 11 3 2" xfId="5686" xr:uid="{00000000-0005-0000-0000-00001D480000}"/>
    <cellStyle name="Vejica 3 11 3 2 2" xfId="3309" xr:uid="{00000000-0005-0000-0000-00001E480000}"/>
    <cellStyle name="Vejica 3 11 3 2 2 2" xfId="11436" xr:uid="{00000000-0005-0000-0000-00001F480000}"/>
    <cellStyle name="Vejica 3 11 3 2 3" xfId="11437" xr:uid="{00000000-0005-0000-0000-000020480000}"/>
    <cellStyle name="Vejica 3 11 3 2 4" xfId="11435" xr:uid="{00000000-0005-0000-0000-000021480000}"/>
    <cellStyle name="Vejica 3 11 3 3" xfId="7234" xr:uid="{00000000-0005-0000-0000-000022480000}"/>
    <cellStyle name="Vejica 3 11 3 3 2" xfId="11438" xr:uid="{00000000-0005-0000-0000-000023480000}"/>
    <cellStyle name="Vejica 3 11 3 4" xfId="11434" xr:uid="{00000000-0005-0000-0000-000024480000}"/>
    <cellStyle name="Vejica 3 11 4" xfId="2197" xr:uid="{00000000-0005-0000-0000-000025480000}"/>
    <cellStyle name="Vejica 3 11 4 2" xfId="5688" xr:uid="{00000000-0005-0000-0000-000026480000}"/>
    <cellStyle name="Vejica 3 11 4 2 2" xfId="6420" xr:uid="{00000000-0005-0000-0000-000027480000}"/>
    <cellStyle name="Vejica 3 11 4 2 2 2" xfId="11441" xr:uid="{00000000-0005-0000-0000-000028480000}"/>
    <cellStyle name="Vejica 3 11 4 2 3" xfId="11440" xr:uid="{00000000-0005-0000-0000-000029480000}"/>
    <cellStyle name="Vejica 3 11 4 3" xfId="5687" xr:uid="{00000000-0005-0000-0000-00002A480000}"/>
    <cellStyle name="Vejica 3 11 4 3 2" xfId="11442" xr:uid="{00000000-0005-0000-0000-00002B480000}"/>
    <cellStyle name="Vejica 3 11 4 4" xfId="3489" xr:uid="{00000000-0005-0000-0000-00002C480000}"/>
    <cellStyle name="Vejica 3 11 4 4 2" xfId="11443" xr:uid="{00000000-0005-0000-0000-00002D480000}"/>
    <cellStyle name="Vejica 3 11 4 5" xfId="11444" xr:uid="{00000000-0005-0000-0000-00002E480000}"/>
    <cellStyle name="Vejica 3 11 4 6" xfId="11439" xr:uid="{00000000-0005-0000-0000-00002F480000}"/>
    <cellStyle name="Vejica 3 11 4 7" xfId="14695" xr:uid="{00000000-0005-0000-0000-000030480000}"/>
    <cellStyle name="Vejica 3 11 4 8" xfId="2986" xr:uid="{00000000-0005-0000-0000-000031480000}"/>
    <cellStyle name="Vejica 3 11 5" xfId="2198" xr:uid="{00000000-0005-0000-0000-000032480000}"/>
    <cellStyle name="Vejica 3 11 5 2" xfId="5690" xr:uid="{00000000-0005-0000-0000-000033480000}"/>
    <cellStyle name="Vejica 3 11 5 2 2" xfId="6421" xr:uid="{00000000-0005-0000-0000-000034480000}"/>
    <cellStyle name="Vejica 3 11 5 2 2 2" xfId="11447" xr:uid="{00000000-0005-0000-0000-000035480000}"/>
    <cellStyle name="Vejica 3 11 5 2 2 3" xfId="15506" xr:uid="{00000000-0005-0000-0000-000036480000}"/>
    <cellStyle name="Vejica 3 11 5 2 3" xfId="11446" xr:uid="{00000000-0005-0000-0000-000037480000}"/>
    <cellStyle name="Vejica 3 11 5 3" xfId="5689" xr:uid="{00000000-0005-0000-0000-000038480000}"/>
    <cellStyle name="Vejica 3 11 5 3 2" xfId="11448" xr:uid="{00000000-0005-0000-0000-000039480000}"/>
    <cellStyle name="Vejica 3 11 5 4" xfId="11445" xr:uid="{00000000-0005-0000-0000-00003A480000}"/>
    <cellStyle name="Vejica 3 11 5 5" xfId="15382" xr:uid="{00000000-0005-0000-0000-00003B480000}"/>
    <cellStyle name="Vejica 3 11 6" xfId="5691" xr:uid="{00000000-0005-0000-0000-00003C480000}"/>
    <cellStyle name="Vejica 3 11 6 2" xfId="5692" xr:uid="{00000000-0005-0000-0000-00003D480000}"/>
    <cellStyle name="Vejica 3 11 6 2 2" xfId="6574" xr:uid="{00000000-0005-0000-0000-00003E480000}"/>
    <cellStyle name="Vejica 3 11 6 2 2 2" xfId="11451" xr:uid="{00000000-0005-0000-0000-00003F480000}"/>
    <cellStyle name="Vejica 3 11 6 2 3" xfId="11450" xr:uid="{00000000-0005-0000-0000-000040480000}"/>
    <cellStyle name="Vejica 3 11 6 3" xfId="6340" xr:uid="{00000000-0005-0000-0000-000041480000}"/>
    <cellStyle name="Vejica 3 11 6 3 2" xfId="11452" xr:uid="{00000000-0005-0000-0000-000042480000}"/>
    <cellStyle name="Vejica 3 11 6 4" xfId="11449" xr:uid="{00000000-0005-0000-0000-000043480000}"/>
    <cellStyle name="Vejica 3 11 7" xfId="5693" xr:uid="{00000000-0005-0000-0000-000044480000}"/>
    <cellStyle name="Vejica 3 11 7 2" xfId="6416" xr:uid="{00000000-0005-0000-0000-000045480000}"/>
    <cellStyle name="Vejica 3 11 7 2 2" xfId="11454" xr:uid="{00000000-0005-0000-0000-000046480000}"/>
    <cellStyle name="Vejica 3 11 7 3" xfId="11453" xr:uid="{00000000-0005-0000-0000-000047480000}"/>
    <cellStyle name="Vejica 3 11 8" xfId="5676" xr:uid="{00000000-0005-0000-0000-000048480000}"/>
    <cellStyle name="Vejica 3 11 8 2" xfId="11455" xr:uid="{00000000-0005-0000-0000-000049480000}"/>
    <cellStyle name="Vejica 3 11 9" xfId="6275" xr:uid="{00000000-0005-0000-0000-00004A480000}"/>
    <cellStyle name="Vejica 3 11 9 2" xfId="11456" xr:uid="{00000000-0005-0000-0000-00004B480000}"/>
    <cellStyle name="Vejica 3 12" xfId="2199" xr:uid="{00000000-0005-0000-0000-00004C480000}"/>
    <cellStyle name="Vejica 3 12 2" xfId="2200" xr:uid="{00000000-0005-0000-0000-00004D480000}"/>
    <cellStyle name="Vejica 3 12 2 2" xfId="5695" xr:uid="{00000000-0005-0000-0000-00004E480000}"/>
    <cellStyle name="Vejica 3 12 2 2 2" xfId="2769" xr:uid="{00000000-0005-0000-0000-00004F480000}"/>
    <cellStyle name="Vejica 3 12 2 2 2 2" xfId="11460" xr:uid="{00000000-0005-0000-0000-000050480000}"/>
    <cellStyle name="Vejica 3 12 2 2 3" xfId="11461" xr:uid="{00000000-0005-0000-0000-000051480000}"/>
    <cellStyle name="Vejica 3 12 2 2 4" xfId="11459" xr:uid="{00000000-0005-0000-0000-000052480000}"/>
    <cellStyle name="Vejica 3 12 2 3" xfId="7233" xr:uid="{00000000-0005-0000-0000-000053480000}"/>
    <cellStyle name="Vejica 3 12 2 3 2" xfId="11462" xr:uid="{00000000-0005-0000-0000-000054480000}"/>
    <cellStyle name="Vejica 3 12 2 4" xfId="11458" xr:uid="{00000000-0005-0000-0000-000055480000}"/>
    <cellStyle name="Vejica 3 12 3" xfId="2201" xr:uid="{00000000-0005-0000-0000-000056480000}"/>
    <cellStyle name="Vejica 3 12 3 2" xfId="5697" xr:uid="{00000000-0005-0000-0000-000057480000}"/>
    <cellStyle name="Vejica 3 12 3 2 2" xfId="6423" xr:uid="{00000000-0005-0000-0000-000058480000}"/>
    <cellStyle name="Vejica 3 12 3 2 2 2" xfId="11465" xr:uid="{00000000-0005-0000-0000-000059480000}"/>
    <cellStyle name="Vejica 3 12 3 2 3" xfId="11464" xr:uid="{00000000-0005-0000-0000-00005A480000}"/>
    <cellStyle name="Vejica 3 12 3 3" xfId="5696" xr:uid="{00000000-0005-0000-0000-00005B480000}"/>
    <cellStyle name="Vejica 3 12 3 3 2" xfId="11466" xr:uid="{00000000-0005-0000-0000-00005C480000}"/>
    <cellStyle name="Vejica 3 12 3 4" xfId="3490" xr:uid="{00000000-0005-0000-0000-00005D480000}"/>
    <cellStyle name="Vejica 3 12 3 4 2" xfId="11467" xr:uid="{00000000-0005-0000-0000-00005E480000}"/>
    <cellStyle name="Vejica 3 12 3 5" xfId="11468" xr:uid="{00000000-0005-0000-0000-00005F480000}"/>
    <cellStyle name="Vejica 3 12 3 6" xfId="11463" xr:uid="{00000000-0005-0000-0000-000060480000}"/>
    <cellStyle name="Vejica 3 12 3 7" xfId="14697" xr:uid="{00000000-0005-0000-0000-000061480000}"/>
    <cellStyle name="Vejica 3 12 3 8" xfId="2988" xr:uid="{00000000-0005-0000-0000-000062480000}"/>
    <cellStyle name="Vejica 3 12 4" xfId="2202" xr:uid="{00000000-0005-0000-0000-000063480000}"/>
    <cellStyle name="Vejica 3 12 4 2" xfId="5699" xr:uid="{00000000-0005-0000-0000-000064480000}"/>
    <cellStyle name="Vejica 3 12 4 2 2" xfId="6424" xr:uid="{00000000-0005-0000-0000-000065480000}"/>
    <cellStyle name="Vejica 3 12 4 2 2 2" xfId="11471" xr:uid="{00000000-0005-0000-0000-000066480000}"/>
    <cellStyle name="Vejica 3 12 4 2 2 3" xfId="15507" xr:uid="{00000000-0005-0000-0000-000067480000}"/>
    <cellStyle name="Vejica 3 12 4 2 3" xfId="11470" xr:uid="{00000000-0005-0000-0000-000068480000}"/>
    <cellStyle name="Vejica 3 12 4 3" xfId="5698" xr:uid="{00000000-0005-0000-0000-000069480000}"/>
    <cellStyle name="Vejica 3 12 4 3 2" xfId="11472" xr:uid="{00000000-0005-0000-0000-00006A480000}"/>
    <cellStyle name="Vejica 3 12 4 4" xfId="11469" xr:uid="{00000000-0005-0000-0000-00006B480000}"/>
    <cellStyle name="Vejica 3 12 4 5" xfId="15383" xr:uid="{00000000-0005-0000-0000-00006C480000}"/>
    <cellStyle name="Vejica 3 12 5" xfId="5700" xr:uid="{00000000-0005-0000-0000-00006D480000}"/>
    <cellStyle name="Vejica 3 12 5 2" xfId="5701" xr:uid="{00000000-0005-0000-0000-00006E480000}"/>
    <cellStyle name="Vejica 3 12 5 2 2" xfId="6575" xr:uid="{00000000-0005-0000-0000-00006F480000}"/>
    <cellStyle name="Vejica 3 12 5 2 2 2" xfId="11475" xr:uid="{00000000-0005-0000-0000-000070480000}"/>
    <cellStyle name="Vejica 3 12 5 2 3" xfId="11474" xr:uid="{00000000-0005-0000-0000-000071480000}"/>
    <cellStyle name="Vejica 3 12 5 3" xfId="6341" xr:uid="{00000000-0005-0000-0000-000072480000}"/>
    <cellStyle name="Vejica 3 12 5 3 2" xfId="11476" xr:uid="{00000000-0005-0000-0000-000073480000}"/>
    <cellStyle name="Vejica 3 12 5 4" xfId="11473" xr:uid="{00000000-0005-0000-0000-000074480000}"/>
    <cellStyle name="Vejica 3 12 6" xfId="5702" xr:uid="{00000000-0005-0000-0000-000075480000}"/>
    <cellStyle name="Vejica 3 12 6 2" xfId="6422" xr:uid="{00000000-0005-0000-0000-000076480000}"/>
    <cellStyle name="Vejica 3 12 6 2 2" xfId="11478" xr:uid="{00000000-0005-0000-0000-000077480000}"/>
    <cellStyle name="Vejica 3 12 6 3" xfId="11477" xr:uid="{00000000-0005-0000-0000-000078480000}"/>
    <cellStyle name="Vejica 3 12 7" xfId="5694" xr:uid="{00000000-0005-0000-0000-000079480000}"/>
    <cellStyle name="Vejica 3 12 7 2" xfId="11479" xr:uid="{00000000-0005-0000-0000-00007A480000}"/>
    <cellStyle name="Vejica 3 12 8" xfId="6314" xr:uid="{00000000-0005-0000-0000-00007B480000}"/>
    <cellStyle name="Vejica 3 12 8 2" xfId="11480" xr:uid="{00000000-0005-0000-0000-00007C480000}"/>
    <cellStyle name="Vejica 3 12 9" xfId="11457" xr:uid="{00000000-0005-0000-0000-00007D480000}"/>
    <cellStyle name="Vejica 3 13" xfId="2203" xr:uid="{00000000-0005-0000-0000-00007E480000}"/>
    <cellStyle name="Vejica 3 13 2" xfId="5703" xr:uid="{00000000-0005-0000-0000-00007F480000}"/>
    <cellStyle name="Vejica 3 13 2 2" xfId="3312" xr:uid="{00000000-0005-0000-0000-000080480000}"/>
    <cellStyle name="Vejica 3 13 2 2 2" xfId="11483" xr:uid="{00000000-0005-0000-0000-000081480000}"/>
    <cellStyle name="Vejica 3 13 2 3" xfId="11484" xr:uid="{00000000-0005-0000-0000-000082480000}"/>
    <cellStyle name="Vejica 3 13 2 4" xfId="11482" xr:uid="{00000000-0005-0000-0000-000083480000}"/>
    <cellStyle name="Vejica 3 13 3" xfId="7232" xr:uid="{00000000-0005-0000-0000-000084480000}"/>
    <cellStyle name="Vejica 3 13 3 2" xfId="11485" xr:uid="{00000000-0005-0000-0000-000085480000}"/>
    <cellStyle name="Vejica 3 13 4" xfId="11481" xr:uid="{00000000-0005-0000-0000-000086480000}"/>
    <cellStyle name="Vejica 3 13 5" xfId="2632" xr:uid="{00000000-0005-0000-0000-000087480000}"/>
    <cellStyle name="Vejica 3 14" xfId="2204" xr:uid="{00000000-0005-0000-0000-000088480000}"/>
    <cellStyle name="Vejica 3 14 2" xfId="5704" xr:uid="{00000000-0005-0000-0000-000089480000}"/>
    <cellStyle name="Vejica 3 14 2 2" xfId="3314" xr:uid="{00000000-0005-0000-0000-00008A480000}"/>
    <cellStyle name="Vejica 3 14 2 2 2" xfId="11488" xr:uid="{00000000-0005-0000-0000-00008B480000}"/>
    <cellStyle name="Vejica 3 14 2 3" xfId="11489" xr:uid="{00000000-0005-0000-0000-00008C480000}"/>
    <cellStyle name="Vejica 3 14 2 4" xfId="11487" xr:uid="{00000000-0005-0000-0000-00008D480000}"/>
    <cellStyle name="Vejica 3 14 3" xfId="3313" xr:uid="{00000000-0005-0000-0000-00008E480000}"/>
    <cellStyle name="Vejica 3 14 3 2" xfId="11490" xr:uid="{00000000-0005-0000-0000-00008F480000}"/>
    <cellStyle name="Vejica 3 14 4" xfId="11486" xr:uid="{00000000-0005-0000-0000-000090480000}"/>
    <cellStyle name="Vejica 3 15" xfId="2205" xr:uid="{00000000-0005-0000-0000-000091480000}"/>
    <cellStyle name="Vejica 3 15 2" xfId="5706" xr:uid="{00000000-0005-0000-0000-000092480000}"/>
    <cellStyle name="Vejica 3 15 2 2" xfId="6425" xr:uid="{00000000-0005-0000-0000-000093480000}"/>
    <cellStyle name="Vejica 3 15 2 2 2" xfId="11493" xr:uid="{00000000-0005-0000-0000-000094480000}"/>
    <cellStyle name="Vejica 3 15 2 3" xfId="11492" xr:uid="{00000000-0005-0000-0000-000095480000}"/>
    <cellStyle name="Vejica 3 15 3" xfId="5705" xr:uid="{00000000-0005-0000-0000-000096480000}"/>
    <cellStyle name="Vejica 3 15 3 2" xfId="11494" xr:uid="{00000000-0005-0000-0000-000097480000}"/>
    <cellStyle name="Vejica 3 15 4" xfId="3491" xr:uid="{00000000-0005-0000-0000-000098480000}"/>
    <cellStyle name="Vejica 3 15 4 2" xfId="11495" xr:uid="{00000000-0005-0000-0000-000099480000}"/>
    <cellStyle name="Vejica 3 15 5" xfId="11496" xr:uid="{00000000-0005-0000-0000-00009A480000}"/>
    <cellStyle name="Vejica 3 15 6" xfId="11491" xr:uid="{00000000-0005-0000-0000-00009B480000}"/>
    <cellStyle name="Vejica 3 15 7" xfId="14690" xr:uid="{00000000-0005-0000-0000-00009C480000}"/>
    <cellStyle name="Vejica 3 15 8" xfId="2981" xr:uid="{00000000-0005-0000-0000-00009D480000}"/>
    <cellStyle name="Vejica 3 16" xfId="2206" xr:uid="{00000000-0005-0000-0000-00009E480000}"/>
    <cellStyle name="Vejica 3 16 2" xfId="5708" xr:uid="{00000000-0005-0000-0000-00009F480000}"/>
    <cellStyle name="Vejica 3 16 2 2" xfId="6426" xr:uid="{00000000-0005-0000-0000-0000A0480000}"/>
    <cellStyle name="Vejica 3 16 2 2 2" xfId="11499" xr:uid="{00000000-0005-0000-0000-0000A1480000}"/>
    <cellStyle name="Vejica 3 16 2 2 3" xfId="15508" xr:uid="{00000000-0005-0000-0000-0000A2480000}"/>
    <cellStyle name="Vejica 3 16 2 3" xfId="11498" xr:uid="{00000000-0005-0000-0000-0000A3480000}"/>
    <cellStyle name="Vejica 3 16 3" xfId="5707" xr:uid="{00000000-0005-0000-0000-0000A4480000}"/>
    <cellStyle name="Vejica 3 16 3 2" xfId="11500" xr:uid="{00000000-0005-0000-0000-0000A5480000}"/>
    <cellStyle name="Vejica 3 16 4" xfId="11497" xr:uid="{00000000-0005-0000-0000-0000A6480000}"/>
    <cellStyle name="Vejica 3 16 5" xfId="15384" xr:uid="{00000000-0005-0000-0000-0000A7480000}"/>
    <cellStyle name="Vejica 3 17" xfId="5709" xr:uid="{00000000-0005-0000-0000-0000A8480000}"/>
    <cellStyle name="Vejica 3 17 2" xfId="5710" xr:uid="{00000000-0005-0000-0000-0000A9480000}"/>
    <cellStyle name="Vejica 3 17 2 2" xfId="6427" xr:uid="{00000000-0005-0000-0000-0000AA480000}"/>
    <cellStyle name="Vejica 3 17 2 2 2" xfId="11503" xr:uid="{00000000-0005-0000-0000-0000AB480000}"/>
    <cellStyle name="Vejica 3 17 2 3" xfId="11502" xr:uid="{00000000-0005-0000-0000-0000AC480000}"/>
    <cellStyle name="Vejica 3 17 3" xfId="6295" xr:uid="{00000000-0005-0000-0000-0000AD480000}"/>
    <cellStyle name="Vejica 3 17 3 2" xfId="11504" xr:uid="{00000000-0005-0000-0000-0000AE480000}"/>
    <cellStyle name="Vejica 3 17 4" xfId="11501" xr:uid="{00000000-0005-0000-0000-0000AF480000}"/>
    <cellStyle name="Vejica 3 18" xfId="5711" xr:uid="{00000000-0005-0000-0000-0000B0480000}"/>
    <cellStyle name="Vejica 3 18 2" xfId="6404" xr:uid="{00000000-0005-0000-0000-0000B1480000}"/>
    <cellStyle name="Vejica 3 18 2 2" xfId="11506" xr:uid="{00000000-0005-0000-0000-0000B2480000}"/>
    <cellStyle name="Vejica 3 18 3" xfId="11505" xr:uid="{00000000-0005-0000-0000-0000B3480000}"/>
    <cellStyle name="Vejica 3 19" xfId="5641" xr:uid="{00000000-0005-0000-0000-0000B4480000}"/>
    <cellStyle name="Vejica 3 19 2" xfId="11507" xr:uid="{00000000-0005-0000-0000-0000B5480000}"/>
    <cellStyle name="Vejica 3 2" xfId="2207" xr:uid="{00000000-0005-0000-0000-0000B6480000}"/>
    <cellStyle name="Vejica 3 2 10" xfId="11508" xr:uid="{00000000-0005-0000-0000-0000B7480000}"/>
    <cellStyle name="Vejica 3 2 11" xfId="21759" xr:uid="{00000000-0005-0000-0000-0000B8480000}"/>
    <cellStyle name="Vejica 3 2 2" xfId="2208" xr:uid="{00000000-0005-0000-0000-0000B9480000}"/>
    <cellStyle name="Vejica 3 2 2 10" xfId="11509" xr:uid="{00000000-0005-0000-0000-0000BA480000}"/>
    <cellStyle name="Vejica 3 2 2 2" xfId="2209" xr:uid="{00000000-0005-0000-0000-0000BB480000}"/>
    <cellStyle name="Vejica 3 2 2 2 2" xfId="5714" xr:uid="{00000000-0005-0000-0000-0000BC480000}"/>
    <cellStyle name="Vejica 3 2 2 2 2 2" xfId="7229" xr:uid="{00000000-0005-0000-0000-0000BD480000}"/>
    <cellStyle name="Vejica 3 2 2 2 2 2 2" xfId="11512" xr:uid="{00000000-0005-0000-0000-0000BE480000}"/>
    <cellStyle name="Vejica 3 2 2 2 2 3" xfId="11513" xr:uid="{00000000-0005-0000-0000-0000BF480000}"/>
    <cellStyle name="Vejica 3 2 2 2 2 4" xfId="11511" xr:uid="{00000000-0005-0000-0000-0000C0480000}"/>
    <cellStyle name="Vejica 3 2 2 2 3" xfId="7230" xr:uid="{00000000-0005-0000-0000-0000C1480000}"/>
    <cellStyle name="Vejica 3 2 2 2 3 2" xfId="11514" xr:uid="{00000000-0005-0000-0000-0000C2480000}"/>
    <cellStyle name="Vejica 3 2 2 2 4" xfId="11510" xr:uid="{00000000-0005-0000-0000-0000C3480000}"/>
    <cellStyle name="Vejica 3 2 2 3" xfId="2210" xr:uid="{00000000-0005-0000-0000-0000C4480000}"/>
    <cellStyle name="Vejica 3 2 2 3 2" xfId="5716" xr:uid="{00000000-0005-0000-0000-0000C5480000}"/>
    <cellStyle name="Vejica 3 2 2 3 2 2" xfId="6430" xr:uid="{00000000-0005-0000-0000-0000C6480000}"/>
    <cellStyle name="Vejica 3 2 2 3 2 2 2" xfId="11517" xr:uid="{00000000-0005-0000-0000-0000C7480000}"/>
    <cellStyle name="Vejica 3 2 2 3 2 3" xfId="11516" xr:uid="{00000000-0005-0000-0000-0000C8480000}"/>
    <cellStyle name="Vejica 3 2 2 3 3" xfId="5715" xr:uid="{00000000-0005-0000-0000-0000C9480000}"/>
    <cellStyle name="Vejica 3 2 2 3 3 2" xfId="11518" xr:uid="{00000000-0005-0000-0000-0000CA480000}"/>
    <cellStyle name="Vejica 3 2 2 3 4" xfId="3492" xr:uid="{00000000-0005-0000-0000-0000CB480000}"/>
    <cellStyle name="Vejica 3 2 2 3 4 2" xfId="11519" xr:uid="{00000000-0005-0000-0000-0000CC480000}"/>
    <cellStyle name="Vejica 3 2 2 3 5" xfId="11520" xr:uid="{00000000-0005-0000-0000-0000CD480000}"/>
    <cellStyle name="Vejica 3 2 2 3 6" xfId="11515" xr:uid="{00000000-0005-0000-0000-0000CE480000}"/>
    <cellStyle name="Vejica 3 2 2 3 7" xfId="14698" xr:uid="{00000000-0005-0000-0000-0000CF480000}"/>
    <cellStyle name="Vejica 3 2 2 3 8" xfId="2989" xr:uid="{00000000-0005-0000-0000-0000D0480000}"/>
    <cellStyle name="Vejica 3 2 2 4" xfId="2211" xr:uid="{00000000-0005-0000-0000-0000D1480000}"/>
    <cellStyle name="Vejica 3 2 2 4 2" xfId="5717" xr:uid="{00000000-0005-0000-0000-0000D2480000}"/>
    <cellStyle name="Vejica 3 2 2 4 2 2" xfId="11522" xr:uid="{00000000-0005-0000-0000-0000D3480000}"/>
    <cellStyle name="Vejica 3 2 2 4 3" xfId="11521" xr:uid="{00000000-0005-0000-0000-0000D4480000}"/>
    <cellStyle name="Vejica 3 2 2 5" xfId="5718" xr:uid="{00000000-0005-0000-0000-0000D5480000}"/>
    <cellStyle name="Vejica 3 2 2 5 2" xfId="5719" xr:uid="{00000000-0005-0000-0000-0000D6480000}"/>
    <cellStyle name="Vejica 3 2 2 5 2 2" xfId="6576" xr:uid="{00000000-0005-0000-0000-0000D7480000}"/>
    <cellStyle name="Vejica 3 2 2 5 2 2 2" xfId="11525" xr:uid="{00000000-0005-0000-0000-0000D8480000}"/>
    <cellStyle name="Vejica 3 2 2 5 2 3" xfId="11524" xr:uid="{00000000-0005-0000-0000-0000D9480000}"/>
    <cellStyle name="Vejica 3 2 2 5 3" xfId="6342" xr:uid="{00000000-0005-0000-0000-0000DA480000}"/>
    <cellStyle name="Vejica 3 2 2 5 3 2" xfId="11526" xr:uid="{00000000-0005-0000-0000-0000DB480000}"/>
    <cellStyle name="Vejica 3 2 2 5 4" xfId="11523" xr:uid="{00000000-0005-0000-0000-0000DC480000}"/>
    <cellStyle name="Vejica 3 2 2 6" xfId="5720" xr:uid="{00000000-0005-0000-0000-0000DD480000}"/>
    <cellStyle name="Vejica 3 2 2 6 2" xfId="6429" xr:uid="{00000000-0005-0000-0000-0000DE480000}"/>
    <cellStyle name="Vejica 3 2 2 6 2 2" xfId="11528" xr:uid="{00000000-0005-0000-0000-0000DF480000}"/>
    <cellStyle name="Vejica 3 2 2 6 3" xfId="11527" xr:uid="{00000000-0005-0000-0000-0000E0480000}"/>
    <cellStyle name="Vejica 3 2 2 7" xfId="5713" xr:uid="{00000000-0005-0000-0000-0000E1480000}"/>
    <cellStyle name="Vejica 3 2 2 7 2" xfId="11529" xr:uid="{00000000-0005-0000-0000-0000E2480000}"/>
    <cellStyle name="Vejica 3 2 2 8" xfId="6288" xr:uid="{00000000-0005-0000-0000-0000E3480000}"/>
    <cellStyle name="Vejica 3 2 2 8 2" xfId="11530" xr:uid="{00000000-0005-0000-0000-0000E4480000}"/>
    <cellStyle name="Vejica 3 2 2 9" xfId="2770" xr:uid="{00000000-0005-0000-0000-0000E5480000}"/>
    <cellStyle name="Vejica 3 2 2 9 2" xfId="11531" xr:uid="{00000000-0005-0000-0000-0000E6480000}"/>
    <cellStyle name="Vejica 3 2 3" xfId="2212" xr:uid="{00000000-0005-0000-0000-0000E7480000}"/>
    <cellStyle name="Vejica 3 2 3 2" xfId="5721" xr:uid="{00000000-0005-0000-0000-0000E8480000}"/>
    <cellStyle name="Vejica 3 2 3 2 2" xfId="11533" xr:uid="{00000000-0005-0000-0000-0000E9480000}"/>
    <cellStyle name="Vejica 3 2 3 3" xfId="11532" xr:uid="{00000000-0005-0000-0000-0000EA480000}"/>
    <cellStyle name="Vejica 3 2 4" xfId="5722" xr:uid="{00000000-0005-0000-0000-0000EB480000}"/>
    <cellStyle name="Vejica 3 2 4 2" xfId="6297" xr:uid="{00000000-0005-0000-0000-0000EC480000}"/>
    <cellStyle name="Vejica 3 2 4 2 2" xfId="11535" xr:uid="{00000000-0005-0000-0000-0000ED480000}"/>
    <cellStyle name="Vejica 3 2 4 3" xfId="11536" xr:uid="{00000000-0005-0000-0000-0000EE480000}"/>
    <cellStyle name="Vejica 3 2 4 4" xfId="11534" xr:uid="{00000000-0005-0000-0000-0000EF480000}"/>
    <cellStyle name="Vejica 3 2 5" xfId="5723" xr:uid="{00000000-0005-0000-0000-0000F0480000}"/>
    <cellStyle name="Vejica 3 2 5 2" xfId="6428" xr:uid="{00000000-0005-0000-0000-0000F1480000}"/>
    <cellStyle name="Vejica 3 2 5 2 2" xfId="11538" xr:uid="{00000000-0005-0000-0000-0000F2480000}"/>
    <cellStyle name="Vejica 3 2 5 3" xfId="11537" xr:uid="{00000000-0005-0000-0000-0000F3480000}"/>
    <cellStyle name="Vejica 3 2 6" xfId="5712" xr:uid="{00000000-0005-0000-0000-0000F4480000}"/>
    <cellStyle name="Vejica 3 2 6 2" xfId="11539" xr:uid="{00000000-0005-0000-0000-0000F5480000}"/>
    <cellStyle name="Vejica 3 2 7" xfId="6286" xr:uid="{00000000-0005-0000-0000-0000F6480000}"/>
    <cellStyle name="Vejica 3 2 7 2" xfId="11540" xr:uid="{00000000-0005-0000-0000-0000F7480000}"/>
    <cellStyle name="Vejica 3 2 8" xfId="6754" xr:uid="{00000000-0005-0000-0000-0000F8480000}"/>
    <cellStyle name="Vejica 3 2 8 2" xfId="11541" xr:uid="{00000000-0005-0000-0000-0000F9480000}"/>
    <cellStyle name="Vejica 3 2 9" xfId="7231" xr:uid="{00000000-0005-0000-0000-0000FA480000}"/>
    <cellStyle name="Vejica 3 2 9 2" xfId="11542" xr:uid="{00000000-0005-0000-0000-0000FB480000}"/>
    <cellStyle name="Vejica 3 20" xfId="11319" xr:uid="{00000000-0005-0000-0000-0000FC480000}"/>
    <cellStyle name="Vejica 3 3" xfId="2213" xr:uid="{00000000-0005-0000-0000-0000FD480000}"/>
    <cellStyle name="Vejica 3 3 10" xfId="11543" xr:uid="{00000000-0005-0000-0000-0000FE480000}"/>
    <cellStyle name="Vejica 3 3 2" xfId="2214" xr:uid="{00000000-0005-0000-0000-0000FF480000}"/>
    <cellStyle name="Vejica 3 3 2 2" xfId="5725" xr:uid="{00000000-0005-0000-0000-000000490000}"/>
    <cellStyle name="Vejica 3 3 2 2 2" xfId="3316" xr:uid="{00000000-0005-0000-0000-000001490000}"/>
    <cellStyle name="Vejica 3 3 2 2 2 2" xfId="11546" xr:uid="{00000000-0005-0000-0000-000002490000}"/>
    <cellStyle name="Vejica 3 3 2 2 3" xfId="11547" xr:uid="{00000000-0005-0000-0000-000003490000}"/>
    <cellStyle name="Vejica 3 3 2 2 4" xfId="11545" xr:uid="{00000000-0005-0000-0000-000004490000}"/>
    <cellStyle name="Vejica 3 3 2 3" xfId="7227" xr:uid="{00000000-0005-0000-0000-000005490000}"/>
    <cellStyle name="Vejica 3 3 2 3 2" xfId="11548" xr:uid="{00000000-0005-0000-0000-000006490000}"/>
    <cellStyle name="Vejica 3 3 2 4" xfId="11544" xr:uid="{00000000-0005-0000-0000-000007490000}"/>
    <cellStyle name="Vejica 3 3 3" xfId="2215" xr:uid="{00000000-0005-0000-0000-000008490000}"/>
    <cellStyle name="Vejica 3 3 3 2" xfId="5727" xr:uid="{00000000-0005-0000-0000-000009490000}"/>
    <cellStyle name="Vejica 3 3 3 2 2" xfId="6432" xr:uid="{00000000-0005-0000-0000-00000A490000}"/>
    <cellStyle name="Vejica 3 3 3 2 2 2" xfId="11551" xr:uid="{00000000-0005-0000-0000-00000B490000}"/>
    <cellStyle name="Vejica 3 3 3 2 3" xfId="11550" xr:uid="{00000000-0005-0000-0000-00000C490000}"/>
    <cellStyle name="Vejica 3 3 3 3" xfId="5726" xr:uid="{00000000-0005-0000-0000-00000D490000}"/>
    <cellStyle name="Vejica 3 3 3 3 2" xfId="11552" xr:uid="{00000000-0005-0000-0000-00000E490000}"/>
    <cellStyle name="Vejica 3 3 3 4" xfId="3493" xr:uid="{00000000-0005-0000-0000-00000F490000}"/>
    <cellStyle name="Vejica 3 3 3 4 2" xfId="11553" xr:uid="{00000000-0005-0000-0000-000010490000}"/>
    <cellStyle name="Vejica 3 3 3 5" xfId="11554" xr:uid="{00000000-0005-0000-0000-000011490000}"/>
    <cellStyle name="Vejica 3 3 3 6" xfId="11549" xr:uid="{00000000-0005-0000-0000-000012490000}"/>
    <cellStyle name="Vejica 3 3 3 7" xfId="14699" xr:uid="{00000000-0005-0000-0000-000013490000}"/>
    <cellStyle name="Vejica 3 3 3 8" xfId="2990" xr:uid="{00000000-0005-0000-0000-000014490000}"/>
    <cellStyle name="Vejica 3 3 4" xfId="2216" xr:uid="{00000000-0005-0000-0000-000015490000}"/>
    <cellStyle name="Vejica 3 3 4 2" xfId="5728" xr:uid="{00000000-0005-0000-0000-000016490000}"/>
    <cellStyle name="Vejica 3 3 4 2 2" xfId="11556" xr:uid="{00000000-0005-0000-0000-000017490000}"/>
    <cellStyle name="Vejica 3 3 4 3" xfId="11555" xr:uid="{00000000-0005-0000-0000-000018490000}"/>
    <cellStyle name="Vejica 3 3 5" xfId="5729" xr:uid="{00000000-0005-0000-0000-000019490000}"/>
    <cellStyle name="Vejica 3 3 5 2" xfId="5730" xr:uid="{00000000-0005-0000-0000-00001A490000}"/>
    <cellStyle name="Vejica 3 3 5 2 2" xfId="6577" xr:uid="{00000000-0005-0000-0000-00001B490000}"/>
    <cellStyle name="Vejica 3 3 5 2 2 2" xfId="11559" xr:uid="{00000000-0005-0000-0000-00001C490000}"/>
    <cellStyle name="Vejica 3 3 5 2 3" xfId="11558" xr:uid="{00000000-0005-0000-0000-00001D490000}"/>
    <cellStyle name="Vejica 3 3 5 3" xfId="6343" xr:uid="{00000000-0005-0000-0000-00001E490000}"/>
    <cellStyle name="Vejica 3 3 5 3 2" xfId="11560" xr:uid="{00000000-0005-0000-0000-00001F490000}"/>
    <cellStyle name="Vejica 3 3 5 4" xfId="11557" xr:uid="{00000000-0005-0000-0000-000020490000}"/>
    <cellStyle name="Vejica 3 3 6" xfId="5731" xr:uid="{00000000-0005-0000-0000-000021490000}"/>
    <cellStyle name="Vejica 3 3 6 2" xfId="6431" xr:uid="{00000000-0005-0000-0000-000022490000}"/>
    <cellStyle name="Vejica 3 3 6 2 2" xfId="11562" xr:uid="{00000000-0005-0000-0000-000023490000}"/>
    <cellStyle name="Vejica 3 3 6 3" xfId="11561" xr:uid="{00000000-0005-0000-0000-000024490000}"/>
    <cellStyle name="Vejica 3 3 7" xfId="5724" xr:uid="{00000000-0005-0000-0000-000025490000}"/>
    <cellStyle name="Vejica 3 3 7 2" xfId="11563" xr:uid="{00000000-0005-0000-0000-000026490000}"/>
    <cellStyle name="Vejica 3 3 8" xfId="6323" xr:uid="{00000000-0005-0000-0000-000027490000}"/>
    <cellStyle name="Vejica 3 3 8 2" xfId="11564" xr:uid="{00000000-0005-0000-0000-000028490000}"/>
    <cellStyle name="Vejica 3 3 9" xfId="7228" xr:uid="{00000000-0005-0000-0000-000029490000}"/>
    <cellStyle name="Vejica 3 3 9 2" xfId="11565" xr:uid="{00000000-0005-0000-0000-00002A490000}"/>
    <cellStyle name="Vejica 3 4" xfId="2217" xr:uid="{00000000-0005-0000-0000-00002B490000}"/>
    <cellStyle name="Vejica 3 4 10" xfId="11566" xr:uid="{00000000-0005-0000-0000-00002C490000}"/>
    <cellStyle name="Vejica 3 4 2" xfId="2218" xr:uid="{00000000-0005-0000-0000-00002D490000}"/>
    <cellStyle name="Vejica 3 4 2 2" xfId="5733" xr:uid="{00000000-0005-0000-0000-00002E490000}"/>
    <cellStyle name="Vejica 3 4 2 2 2" xfId="2771" xr:uid="{00000000-0005-0000-0000-00002F490000}"/>
    <cellStyle name="Vejica 3 4 2 2 2 2" xfId="11569" xr:uid="{00000000-0005-0000-0000-000030490000}"/>
    <cellStyle name="Vejica 3 4 2 2 3" xfId="11570" xr:uid="{00000000-0005-0000-0000-000031490000}"/>
    <cellStyle name="Vejica 3 4 2 2 4" xfId="11568" xr:uid="{00000000-0005-0000-0000-000032490000}"/>
    <cellStyle name="Vejica 3 4 2 3" xfId="3318" xr:uid="{00000000-0005-0000-0000-000033490000}"/>
    <cellStyle name="Vejica 3 4 2 3 2" xfId="11571" xr:uid="{00000000-0005-0000-0000-000034490000}"/>
    <cellStyle name="Vejica 3 4 2 4" xfId="11567" xr:uid="{00000000-0005-0000-0000-000035490000}"/>
    <cellStyle name="Vejica 3 4 3" xfId="2219" xr:uid="{00000000-0005-0000-0000-000036490000}"/>
    <cellStyle name="Vejica 3 4 3 2" xfId="5735" xr:uid="{00000000-0005-0000-0000-000037490000}"/>
    <cellStyle name="Vejica 3 4 3 2 2" xfId="6434" xr:uid="{00000000-0005-0000-0000-000038490000}"/>
    <cellStyle name="Vejica 3 4 3 2 2 2" xfId="11574" xr:uid="{00000000-0005-0000-0000-000039490000}"/>
    <cellStyle name="Vejica 3 4 3 2 3" xfId="11573" xr:uid="{00000000-0005-0000-0000-00003A490000}"/>
    <cellStyle name="Vejica 3 4 3 3" xfId="5734" xr:uid="{00000000-0005-0000-0000-00003B490000}"/>
    <cellStyle name="Vejica 3 4 3 3 2" xfId="11575" xr:uid="{00000000-0005-0000-0000-00003C490000}"/>
    <cellStyle name="Vejica 3 4 3 4" xfId="3494" xr:uid="{00000000-0005-0000-0000-00003D490000}"/>
    <cellStyle name="Vejica 3 4 3 4 2" xfId="11576" xr:uid="{00000000-0005-0000-0000-00003E490000}"/>
    <cellStyle name="Vejica 3 4 3 5" xfId="11577" xr:uid="{00000000-0005-0000-0000-00003F490000}"/>
    <cellStyle name="Vejica 3 4 3 6" xfId="11572" xr:uid="{00000000-0005-0000-0000-000040490000}"/>
    <cellStyle name="Vejica 3 4 3 7" xfId="14700" xr:uid="{00000000-0005-0000-0000-000041490000}"/>
    <cellStyle name="Vejica 3 4 3 8" xfId="2991" xr:uid="{00000000-0005-0000-0000-000042490000}"/>
    <cellStyle name="Vejica 3 4 4" xfId="2220" xr:uid="{00000000-0005-0000-0000-000043490000}"/>
    <cellStyle name="Vejica 3 4 4 2" xfId="5736" xr:uid="{00000000-0005-0000-0000-000044490000}"/>
    <cellStyle name="Vejica 3 4 4 2 2" xfId="11579" xr:uid="{00000000-0005-0000-0000-000045490000}"/>
    <cellStyle name="Vejica 3 4 4 3" xfId="11578" xr:uid="{00000000-0005-0000-0000-000046490000}"/>
    <cellStyle name="Vejica 3 4 5" xfId="5737" xr:uid="{00000000-0005-0000-0000-000047490000}"/>
    <cellStyle name="Vejica 3 4 5 2" xfId="5738" xr:uid="{00000000-0005-0000-0000-000048490000}"/>
    <cellStyle name="Vejica 3 4 5 2 2" xfId="6578" xr:uid="{00000000-0005-0000-0000-000049490000}"/>
    <cellStyle name="Vejica 3 4 5 2 2 2" xfId="11582" xr:uid="{00000000-0005-0000-0000-00004A490000}"/>
    <cellStyle name="Vejica 3 4 5 2 3" xfId="11581" xr:uid="{00000000-0005-0000-0000-00004B490000}"/>
    <cellStyle name="Vejica 3 4 5 3" xfId="6344" xr:uid="{00000000-0005-0000-0000-00004C490000}"/>
    <cellStyle name="Vejica 3 4 5 3 2" xfId="11583" xr:uid="{00000000-0005-0000-0000-00004D490000}"/>
    <cellStyle name="Vejica 3 4 5 4" xfId="11580" xr:uid="{00000000-0005-0000-0000-00004E490000}"/>
    <cellStyle name="Vejica 3 4 6" xfId="5739" xr:uid="{00000000-0005-0000-0000-00004F490000}"/>
    <cellStyle name="Vejica 3 4 6 2" xfId="6433" xr:uid="{00000000-0005-0000-0000-000050490000}"/>
    <cellStyle name="Vejica 3 4 6 2 2" xfId="11585" xr:uid="{00000000-0005-0000-0000-000051490000}"/>
    <cellStyle name="Vejica 3 4 6 3" xfId="11584" xr:uid="{00000000-0005-0000-0000-000052490000}"/>
    <cellStyle name="Vejica 3 4 7" xfId="5732" xr:uid="{00000000-0005-0000-0000-000053490000}"/>
    <cellStyle name="Vejica 3 4 7 2" xfId="11586" xr:uid="{00000000-0005-0000-0000-000054490000}"/>
    <cellStyle name="Vejica 3 4 8" xfId="6304" xr:uid="{00000000-0005-0000-0000-000055490000}"/>
    <cellStyle name="Vejica 3 4 8 2" xfId="11587" xr:uid="{00000000-0005-0000-0000-000056490000}"/>
    <cellStyle name="Vejica 3 4 9" xfId="7226" xr:uid="{00000000-0005-0000-0000-000057490000}"/>
    <cellStyle name="Vejica 3 4 9 2" xfId="11588" xr:uid="{00000000-0005-0000-0000-000058490000}"/>
    <cellStyle name="Vejica 3 5" xfId="2221" xr:uid="{00000000-0005-0000-0000-000059490000}"/>
    <cellStyle name="Vejica 3 5 10" xfId="11589" xr:uid="{00000000-0005-0000-0000-00005A490000}"/>
    <cellStyle name="Vejica 3 5 2" xfId="2222" xr:uid="{00000000-0005-0000-0000-00005B490000}"/>
    <cellStyle name="Vejica 3 5 2 2" xfId="5741" xr:uid="{00000000-0005-0000-0000-00005C490000}"/>
    <cellStyle name="Vejica 3 5 2 2 2" xfId="7224" xr:uid="{00000000-0005-0000-0000-00005D490000}"/>
    <cellStyle name="Vejica 3 5 2 2 2 2" xfId="11592" xr:uid="{00000000-0005-0000-0000-00005E490000}"/>
    <cellStyle name="Vejica 3 5 2 2 3" xfId="11593" xr:uid="{00000000-0005-0000-0000-00005F490000}"/>
    <cellStyle name="Vejica 3 5 2 2 4" xfId="11591" xr:uid="{00000000-0005-0000-0000-000060490000}"/>
    <cellStyle name="Vejica 3 5 2 3" xfId="2772" xr:uid="{00000000-0005-0000-0000-000061490000}"/>
    <cellStyle name="Vejica 3 5 2 3 2" xfId="11594" xr:uid="{00000000-0005-0000-0000-000062490000}"/>
    <cellStyle name="Vejica 3 5 2 4" xfId="11590" xr:uid="{00000000-0005-0000-0000-000063490000}"/>
    <cellStyle name="Vejica 3 5 3" xfId="2223" xr:uid="{00000000-0005-0000-0000-000064490000}"/>
    <cellStyle name="Vejica 3 5 3 2" xfId="5743" xr:uid="{00000000-0005-0000-0000-000065490000}"/>
    <cellStyle name="Vejica 3 5 3 2 2" xfId="6436" xr:uid="{00000000-0005-0000-0000-000066490000}"/>
    <cellStyle name="Vejica 3 5 3 2 2 2" xfId="11597" xr:uid="{00000000-0005-0000-0000-000067490000}"/>
    <cellStyle name="Vejica 3 5 3 2 3" xfId="11596" xr:uid="{00000000-0005-0000-0000-000068490000}"/>
    <cellStyle name="Vejica 3 5 3 3" xfId="5742" xr:uid="{00000000-0005-0000-0000-000069490000}"/>
    <cellStyle name="Vejica 3 5 3 3 2" xfId="11598" xr:uid="{00000000-0005-0000-0000-00006A490000}"/>
    <cellStyle name="Vejica 3 5 3 4" xfId="3495" xr:uid="{00000000-0005-0000-0000-00006B490000}"/>
    <cellStyle name="Vejica 3 5 3 4 2" xfId="11599" xr:uid="{00000000-0005-0000-0000-00006C490000}"/>
    <cellStyle name="Vejica 3 5 3 5" xfId="11600" xr:uid="{00000000-0005-0000-0000-00006D490000}"/>
    <cellStyle name="Vejica 3 5 3 6" xfId="11595" xr:uid="{00000000-0005-0000-0000-00006E490000}"/>
    <cellStyle name="Vejica 3 5 3 7" xfId="14701" xr:uid="{00000000-0005-0000-0000-00006F490000}"/>
    <cellStyle name="Vejica 3 5 3 8" xfId="2992" xr:uid="{00000000-0005-0000-0000-000070490000}"/>
    <cellStyle name="Vejica 3 5 4" xfId="2224" xr:uid="{00000000-0005-0000-0000-000071490000}"/>
    <cellStyle name="Vejica 3 5 4 2" xfId="5744" xr:uid="{00000000-0005-0000-0000-000072490000}"/>
    <cellStyle name="Vejica 3 5 4 2 2" xfId="11602" xr:uid="{00000000-0005-0000-0000-000073490000}"/>
    <cellStyle name="Vejica 3 5 4 3" xfId="11601" xr:uid="{00000000-0005-0000-0000-000074490000}"/>
    <cellStyle name="Vejica 3 5 5" xfId="5745" xr:uid="{00000000-0005-0000-0000-000075490000}"/>
    <cellStyle name="Vejica 3 5 5 2" xfId="5746" xr:uid="{00000000-0005-0000-0000-000076490000}"/>
    <cellStyle name="Vejica 3 5 5 2 2" xfId="6579" xr:uid="{00000000-0005-0000-0000-000077490000}"/>
    <cellStyle name="Vejica 3 5 5 2 2 2" xfId="11605" xr:uid="{00000000-0005-0000-0000-000078490000}"/>
    <cellStyle name="Vejica 3 5 5 2 3" xfId="11604" xr:uid="{00000000-0005-0000-0000-000079490000}"/>
    <cellStyle name="Vejica 3 5 5 3" xfId="6345" xr:uid="{00000000-0005-0000-0000-00007A490000}"/>
    <cellStyle name="Vejica 3 5 5 3 2" xfId="11606" xr:uid="{00000000-0005-0000-0000-00007B490000}"/>
    <cellStyle name="Vejica 3 5 5 4" xfId="11603" xr:uid="{00000000-0005-0000-0000-00007C490000}"/>
    <cellStyle name="Vejica 3 5 6" xfId="5747" xr:uid="{00000000-0005-0000-0000-00007D490000}"/>
    <cellStyle name="Vejica 3 5 6 2" xfId="6435" xr:uid="{00000000-0005-0000-0000-00007E490000}"/>
    <cellStyle name="Vejica 3 5 6 2 2" xfId="11608" xr:uid="{00000000-0005-0000-0000-00007F490000}"/>
    <cellStyle name="Vejica 3 5 6 3" xfId="11607" xr:uid="{00000000-0005-0000-0000-000080490000}"/>
    <cellStyle name="Vejica 3 5 7" xfId="5740" xr:uid="{00000000-0005-0000-0000-000081490000}"/>
    <cellStyle name="Vejica 3 5 7 2" xfId="11609" xr:uid="{00000000-0005-0000-0000-000082490000}"/>
    <cellStyle name="Vejica 3 5 8" xfId="6294" xr:uid="{00000000-0005-0000-0000-000083490000}"/>
    <cellStyle name="Vejica 3 5 8 2" xfId="11610" xr:uid="{00000000-0005-0000-0000-000084490000}"/>
    <cellStyle name="Vejica 3 5 9" xfId="7225" xr:uid="{00000000-0005-0000-0000-000085490000}"/>
    <cellStyle name="Vejica 3 5 9 2" xfId="11611" xr:uid="{00000000-0005-0000-0000-000086490000}"/>
    <cellStyle name="Vejica 3 6" xfId="2225" xr:uid="{00000000-0005-0000-0000-000087490000}"/>
    <cellStyle name="Vejica 3 6 10" xfId="11612" xr:uid="{00000000-0005-0000-0000-000088490000}"/>
    <cellStyle name="Vejica 3 6 2" xfId="2226" xr:uid="{00000000-0005-0000-0000-000089490000}"/>
    <cellStyle name="Vejica 3 6 2 2" xfId="5749" xr:uid="{00000000-0005-0000-0000-00008A490000}"/>
    <cellStyle name="Vejica 3 6 2 2 2" xfId="2773" xr:uid="{00000000-0005-0000-0000-00008B490000}"/>
    <cellStyle name="Vejica 3 6 2 2 2 2" xfId="11615" xr:uid="{00000000-0005-0000-0000-00008C490000}"/>
    <cellStyle name="Vejica 3 6 2 2 3" xfId="11616" xr:uid="{00000000-0005-0000-0000-00008D490000}"/>
    <cellStyle name="Vejica 3 6 2 2 4" xfId="11614" xr:uid="{00000000-0005-0000-0000-00008E490000}"/>
    <cellStyle name="Vejica 3 6 2 3" xfId="3322" xr:uid="{00000000-0005-0000-0000-00008F490000}"/>
    <cellStyle name="Vejica 3 6 2 3 2" xfId="11617" xr:uid="{00000000-0005-0000-0000-000090490000}"/>
    <cellStyle name="Vejica 3 6 2 4" xfId="11613" xr:uid="{00000000-0005-0000-0000-000091490000}"/>
    <cellStyle name="Vejica 3 6 3" xfId="2227" xr:uid="{00000000-0005-0000-0000-000092490000}"/>
    <cellStyle name="Vejica 3 6 3 2" xfId="5751" xr:uid="{00000000-0005-0000-0000-000093490000}"/>
    <cellStyle name="Vejica 3 6 3 2 2" xfId="6438" xr:uid="{00000000-0005-0000-0000-000094490000}"/>
    <cellStyle name="Vejica 3 6 3 2 2 2" xfId="11620" xr:uid="{00000000-0005-0000-0000-000095490000}"/>
    <cellStyle name="Vejica 3 6 3 2 3" xfId="11619" xr:uid="{00000000-0005-0000-0000-000096490000}"/>
    <cellStyle name="Vejica 3 6 3 3" xfId="5750" xr:uid="{00000000-0005-0000-0000-000097490000}"/>
    <cellStyle name="Vejica 3 6 3 3 2" xfId="11621" xr:uid="{00000000-0005-0000-0000-000098490000}"/>
    <cellStyle name="Vejica 3 6 3 4" xfId="3496" xr:uid="{00000000-0005-0000-0000-000099490000}"/>
    <cellStyle name="Vejica 3 6 3 4 2" xfId="11622" xr:uid="{00000000-0005-0000-0000-00009A490000}"/>
    <cellStyle name="Vejica 3 6 3 5" xfId="11623" xr:uid="{00000000-0005-0000-0000-00009B490000}"/>
    <cellStyle name="Vejica 3 6 3 6" xfId="11618" xr:uid="{00000000-0005-0000-0000-00009C490000}"/>
    <cellStyle name="Vejica 3 6 3 7" xfId="14702" xr:uid="{00000000-0005-0000-0000-00009D490000}"/>
    <cellStyle name="Vejica 3 6 3 8" xfId="2993" xr:uid="{00000000-0005-0000-0000-00009E490000}"/>
    <cellStyle name="Vejica 3 6 4" xfId="2228" xr:uid="{00000000-0005-0000-0000-00009F490000}"/>
    <cellStyle name="Vejica 3 6 4 2" xfId="5752" xr:uid="{00000000-0005-0000-0000-0000A0490000}"/>
    <cellStyle name="Vejica 3 6 4 2 2" xfId="11625" xr:uid="{00000000-0005-0000-0000-0000A1490000}"/>
    <cellStyle name="Vejica 3 6 4 3" xfId="11624" xr:uid="{00000000-0005-0000-0000-0000A2490000}"/>
    <cellStyle name="Vejica 3 6 5" xfId="5753" xr:uid="{00000000-0005-0000-0000-0000A3490000}"/>
    <cellStyle name="Vejica 3 6 5 2" xfId="5754" xr:uid="{00000000-0005-0000-0000-0000A4490000}"/>
    <cellStyle name="Vejica 3 6 5 2 2" xfId="6580" xr:uid="{00000000-0005-0000-0000-0000A5490000}"/>
    <cellStyle name="Vejica 3 6 5 2 2 2" xfId="11628" xr:uid="{00000000-0005-0000-0000-0000A6490000}"/>
    <cellStyle name="Vejica 3 6 5 2 3" xfId="11627" xr:uid="{00000000-0005-0000-0000-0000A7490000}"/>
    <cellStyle name="Vejica 3 6 5 3" xfId="6346" xr:uid="{00000000-0005-0000-0000-0000A8490000}"/>
    <cellStyle name="Vejica 3 6 5 3 2" xfId="11629" xr:uid="{00000000-0005-0000-0000-0000A9490000}"/>
    <cellStyle name="Vejica 3 6 5 4" xfId="11626" xr:uid="{00000000-0005-0000-0000-0000AA490000}"/>
    <cellStyle name="Vejica 3 6 6" xfId="5755" xr:uid="{00000000-0005-0000-0000-0000AB490000}"/>
    <cellStyle name="Vejica 3 6 6 2" xfId="6437" xr:uid="{00000000-0005-0000-0000-0000AC490000}"/>
    <cellStyle name="Vejica 3 6 6 2 2" xfId="11631" xr:uid="{00000000-0005-0000-0000-0000AD490000}"/>
    <cellStyle name="Vejica 3 6 6 3" xfId="11630" xr:uid="{00000000-0005-0000-0000-0000AE490000}"/>
    <cellStyle name="Vejica 3 6 7" xfId="5748" xr:uid="{00000000-0005-0000-0000-0000AF490000}"/>
    <cellStyle name="Vejica 3 6 7 2" xfId="11632" xr:uid="{00000000-0005-0000-0000-0000B0490000}"/>
    <cellStyle name="Vejica 3 6 8" xfId="6320" xr:uid="{00000000-0005-0000-0000-0000B1490000}"/>
    <cellStyle name="Vejica 3 6 8 2" xfId="11633" xr:uid="{00000000-0005-0000-0000-0000B2490000}"/>
    <cellStyle name="Vejica 3 6 9" xfId="3320" xr:uid="{00000000-0005-0000-0000-0000B3490000}"/>
    <cellStyle name="Vejica 3 6 9 2" xfId="11634" xr:uid="{00000000-0005-0000-0000-0000B4490000}"/>
    <cellStyle name="Vejica 3 7" xfId="2229" xr:uid="{00000000-0005-0000-0000-0000B5490000}"/>
    <cellStyle name="Vejica 3 7 10" xfId="11635" xr:uid="{00000000-0005-0000-0000-0000B6490000}"/>
    <cellStyle name="Vejica 3 7 2" xfId="2230" xr:uid="{00000000-0005-0000-0000-0000B7490000}"/>
    <cellStyle name="Vejica 3 7 2 2" xfId="5757" xr:uid="{00000000-0005-0000-0000-0000B8490000}"/>
    <cellStyle name="Vejica 3 7 2 2 2" xfId="3324" xr:uid="{00000000-0005-0000-0000-0000B9490000}"/>
    <cellStyle name="Vejica 3 7 2 2 2 2" xfId="11638" xr:uid="{00000000-0005-0000-0000-0000BA490000}"/>
    <cellStyle name="Vejica 3 7 2 2 3" xfId="11639" xr:uid="{00000000-0005-0000-0000-0000BB490000}"/>
    <cellStyle name="Vejica 3 7 2 2 4" xfId="11637" xr:uid="{00000000-0005-0000-0000-0000BC490000}"/>
    <cellStyle name="Vejica 3 7 2 3" xfId="7222" xr:uid="{00000000-0005-0000-0000-0000BD490000}"/>
    <cellStyle name="Vejica 3 7 2 3 2" xfId="11640" xr:uid="{00000000-0005-0000-0000-0000BE490000}"/>
    <cellStyle name="Vejica 3 7 2 4" xfId="11636" xr:uid="{00000000-0005-0000-0000-0000BF490000}"/>
    <cellStyle name="Vejica 3 7 3" xfId="2231" xr:uid="{00000000-0005-0000-0000-0000C0490000}"/>
    <cellStyle name="Vejica 3 7 3 2" xfId="5759" xr:uid="{00000000-0005-0000-0000-0000C1490000}"/>
    <cellStyle name="Vejica 3 7 3 2 2" xfId="6440" xr:uid="{00000000-0005-0000-0000-0000C2490000}"/>
    <cellStyle name="Vejica 3 7 3 2 2 2" xfId="11643" xr:uid="{00000000-0005-0000-0000-0000C3490000}"/>
    <cellStyle name="Vejica 3 7 3 2 3" xfId="11642" xr:uid="{00000000-0005-0000-0000-0000C4490000}"/>
    <cellStyle name="Vejica 3 7 3 3" xfId="5758" xr:uid="{00000000-0005-0000-0000-0000C5490000}"/>
    <cellStyle name="Vejica 3 7 3 3 2" xfId="11644" xr:uid="{00000000-0005-0000-0000-0000C6490000}"/>
    <cellStyle name="Vejica 3 7 3 4" xfId="3497" xr:uid="{00000000-0005-0000-0000-0000C7490000}"/>
    <cellStyle name="Vejica 3 7 3 4 2" xfId="11645" xr:uid="{00000000-0005-0000-0000-0000C8490000}"/>
    <cellStyle name="Vejica 3 7 3 5" xfId="11646" xr:uid="{00000000-0005-0000-0000-0000C9490000}"/>
    <cellStyle name="Vejica 3 7 3 6" xfId="11641" xr:uid="{00000000-0005-0000-0000-0000CA490000}"/>
    <cellStyle name="Vejica 3 7 3 7" xfId="14703" xr:uid="{00000000-0005-0000-0000-0000CB490000}"/>
    <cellStyle name="Vejica 3 7 3 8" xfId="2994" xr:uid="{00000000-0005-0000-0000-0000CC490000}"/>
    <cellStyle name="Vejica 3 7 4" xfId="2232" xr:uid="{00000000-0005-0000-0000-0000CD490000}"/>
    <cellStyle name="Vejica 3 7 4 2" xfId="5760" xr:uid="{00000000-0005-0000-0000-0000CE490000}"/>
    <cellStyle name="Vejica 3 7 4 2 2" xfId="11648" xr:uid="{00000000-0005-0000-0000-0000CF490000}"/>
    <cellStyle name="Vejica 3 7 4 3" xfId="11647" xr:uid="{00000000-0005-0000-0000-0000D0490000}"/>
    <cellStyle name="Vejica 3 7 5" xfId="5761" xr:uid="{00000000-0005-0000-0000-0000D1490000}"/>
    <cellStyle name="Vejica 3 7 5 2" xfId="5762" xr:uid="{00000000-0005-0000-0000-0000D2490000}"/>
    <cellStyle name="Vejica 3 7 5 2 2" xfId="6581" xr:uid="{00000000-0005-0000-0000-0000D3490000}"/>
    <cellStyle name="Vejica 3 7 5 2 2 2" xfId="11651" xr:uid="{00000000-0005-0000-0000-0000D4490000}"/>
    <cellStyle name="Vejica 3 7 5 2 3" xfId="11650" xr:uid="{00000000-0005-0000-0000-0000D5490000}"/>
    <cellStyle name="Vejica 3 7 5 3" xfId="6347" xr:uid="{00000000-0005-0000-0000-0000D6490000}"/>
    <cellStyle name="Vejica 3 7 5 3 2" xfId="11652" xr:uid="{00000000-0005-0000-0000-0000D7490000}"/>
    <cellStyle name="Vejica 3 7 5 4" xfId="11649" xr:uid="{00000000-0005-0000-0000-0000D8490000}"/>
    <cellStyle name="Vejica 3 7 6" xfId="5763" xr:uid="{00000000-0005-0000-0000-0000D9490000}"/>
    <cellStyle name="Vejica 3 7 6 2" xfId="6439" xr:uid="{00000000-0005-0000-0000-0000DA490000}"/>
    <cellStyle name="Vejica 3 7 6 2 2" xfId="11654" xr:uid="{00000000-0005-0000-0000-0000DB490000}"/>
    <cellStyle name="Vejica 3 7 6 3" xfId="11653" xr:uid="{00000000-0005-0000-0000-0000DC490000}"/>
    <cellStyle name="Vejica 3 7 7" xfId="5756" xr:uid="{00000000-0005-0000-0000-0000DD490000}"/>
    <cellStyle name="Vejica 3 7 7 2" xfId="11655" xr:uid="{00000000-0005-0000-0000-0000DE490000}"/>
    <cellStyle name="Vejica 3 7 8" xfId="6326" xr:uid="{00000000-0005-0000-0000-0000DF490000}"/>
    <cellStyle name="Vejica 3 7 8 2" xfId="11656" xr:uid="{00000000-0005-0000-0000-0000E0490000}"/>
    <cellStyle name="Vejica 3 7 9" xfId="7223" xr:uid="{00000000-0005-0000-0000-0000E1490000}"/>
    <cellStyle name="Vejica 3 7 9 2" xfId="11657" xr:uid="{00000000-0005-0000-0000-0000E2490000}"/>
    <cellStyle name="Vejica 3 8" xfId="2233" xr:uid="{00000000-0005-0000-0000-0000E3490000}"/>
    <cellStyle name="Vejica 3 8 10" xfId="11658" xr:uid="{00000000-0005-0000-0000-0000E4490000}"/>
    <cellStyle name="Vejica 3 8 2" xfId="2234" xr:uid="{00000000-0005-0000-0000-0000E5490000}"/>
    <cellStyle name="Vejica 3 8 2 2" xfId="5765" xr:uid="{00000000-0005-0000-0000-0000E6490000}"/>
    <cellStyle name="Vejica 3 8 2 2 2" xfId="2774" xr:uid="{00000000-0005-0000-0000-0000E7490000}"/>
    <cellStyle name="Vejica 3 8 2 2 2 2" xfId="11661" xr:uid="{00000000-0005-0000-0000-0000E8490000}"/>
    <cellStyle name="Vejica 3 8 2 2 3" xfId="11662" xr:uid="{00000000-0005-0000-0000-0000E9490000}"/>
    <cellStyle name="Vejica 3 8 2 2 4" xfId="11660" xr:uid="{00000000-0005-0000-0000-0000EA490000}"/>
    <cellStyle name="Vejica 3 8 2 3" xfId="3326" xr:uid="{00000000-0005-0000-0000-0000EB490000}"/>
    <cellStyle name="Vejica 3 8 2 3 2" xfId="11663" xr:uid="{00000000-0005-0000-0000-0000EC490000}"/>
    <cellStyle name="Vejica 3 8 2 4" xfId="11659" xr:uid="{00000000-0005-0000-0000-0000ED490000}"/>
    <cellStyle name="Vejica 3 8 3" xfId="2235" xr:uid="{00000000-0005-0000-0000-0000EE490000}"/>
    <cellStyle name="Vejica 3 8 3 2" xfId="5767" xr:uid="{00000000-0005-0000-0000-0000EF490000}"/>
    <cellStyle name="Vejica 3 8 3 2 2" xfId="6442" xr:uid="{00000000-0005-0000-0000-0000F0490000}"/>
    <cellStyle name="Vejica 3 8 3 2 2 2" xfId="11666" xr:uid="{00000000-0005-0000-0000-0000F1490000}"/>
    <cellStyle name="Vejica 3 8 3 2 3" xfId="11665" xr:uid="{00000000-0005-0000-0000-0000F2490000}"/>
    <cellStyle name="Vejica 3 8 3 3" xfId="5766" xr:uid="{00000000-0005-0000-0000-0000F3490000}"/>
    <cellStyle name="Vejica 3 8 3 3 2" xfId="11667" xr:uid="{00000000-0005-0000-0000-0000F4490000}"/>
    <cellStyle name="Vejica 3 8 3 4" xfId="3498" xr:uid="{00000000-0005-0000-0000-0000F5490000}"/>
    <cellStyle name="Vejica 3 8 3 4 2" xfId="11668" xr:uid="{00000000-0005-0000-0000-0000F6490000}"/>
    <cellStyle name="Vejica 3 8 3 5" xfId="11669" xr:uid="{00000000-0005-0000-0000-0000F7490000}"/>
    <cellStyle name="Vejica 3 8 3 6" xfId="11664" xr:uid="{00000000-0005-0000-0000-0000F8490000}"/>
    <cellStyle name="Vejica 3 8 3 7" xfId="14704" xr:uid="{00000000-0005-0000-0000-0000F9490000}"/>
    <cellStyle name="Vejica 3 8 3 8" xfId="2995" xr:uid="{00000000-0005-0000-0000-0000FA490000}"/>
    <cellStyle name="Vejica 3 8 4" xfId="2236" xr:uid="{00000000-0005-0000-0000-0000FB490000}"/>
    <cellStyle name="Vejica 3 8 4 2" xfId="5768" xr:uid="{00000000-0005-0000-0000-0000FC490000}"/>
    <cellStyle name="Vejica 3 8 4 2 2" xfId="11671" xr:uid="{00000000-0005-0000-0000-0000FD490000}"/>
    <cellStyle name="Vejica 3 8 4 3" xfId="11670" xr:uid="{00000000-0005-0000-0000-0000FE490000}"/>
    <cellStyle name="Vejica 3 8 5" xfId="5769" xr:uid="{00000000-0005-0000-0000-0000FF490000}"/>
    <cellStyle name="Vejica 3 8 5 2" xfId="5770" xr:uid="{00000000-0005-0000-0000-0000004A0000}"/>
    <cellStyle name="Vejica 3 8 5 2 2" xfId="6582" xr:uid="{00000000-0005-0000-0000-0000014A0000}"/>
    <cellStyle name="Vejica 3 8 5 2 2 2" xfId="11674" xr:uid="{00000000-0005-0000-0000-0000024A0000}"/>
    <cellStyle name="Vejica 3 8 5 2 3" xfId="11673" xr:uid="{00000000-0005-0000-0000-0000034A0000}"/>
    <cellStyle name="Vejica 3 8 5 3" xfId="6348" xr:uid="{00000000-0005-0000-0000-0000044A0000}"/>
    <cellStyle name="Vejica 3 8 5 3 2" xfId="11675" xr:uid="{00000000-0005-0000-0000-0000054A0000}"/>
    <cellStyle name="Vejica 3 8 5 4" xfId="11672" xr:uid="{00000000-0005-0000-0000-0000064A0000}"/>
    <cellStyle name="Vejica 3 8 6" xfId="5771" xr:uid="{00000000-0005-0000-0000-0000074A0000}"/>
    <cellStyle name="Vejica 3 8 6 2" xfId="6441" xr:uid="{00000000-0005-0000-0000-0000084A0000}"/>
    <cellStyle name="Vejica 3 8 6 2 2" xfId="11677" xr:uid="{00000000-0005-0000-0000-0000094A0000}"/>
    <cellStyle name="Vejica 3 8 6 3" xfId="11676" xr:uid="{00000000-0005-0000-0000-00000A4A0000}"/>
    <cellStyle name="Vejica 3 8 7" xfId="5764" xr:uid="{00000000-0005-0000-0000-00000B4A0000}"/>
    <cellStyle name="Vejica 3 8 7 2" xfId="11678" xr:uid="{00000000-0005-0000-0000-00000C4A0000}"/>
    <cellStyle name="Vejica 3 8 8" xfId="6278" xr:uid="{00000000-0005-0000-0000-00000D4A0000}"/>
    <cellStyle name="Vejica 3 8 8 2" xfId="11679" xr:uid="{00000000-0005-0000-0000-00000E4A0000}"/>
    <cellStyle name="Vejica 3 8 9" xfId="7221" xr:uid="{00000000-0005-0000-0000-00000F4A0000}"/>
    <cellStyle name="Vejica 3 8 9 2" xfId="11680" xr:uid="{00000000-0005-0000-0000-0000104A0000}"/>
    <cellStyle name="Vejica 3 9" xfId="2237" xr:uid="{00000000-0005-0000-0000-0000114A0000}"/>
    <cellStyle name="Vejica 3 9 10" xfId="6305" xr:uid="{00000000-0005-0000-0000-0000124A0000}"/>
    <cellStyle name="Vejica 3 9 10 2" xfId="11682" xr:uid="{00000000-0005-0000-0000-0000134A0000}"/>
    <cellStyle name="Vejica 3 9 11" xfId="11681" xr:uid="{00000000-0005-0000-0000-0000144A0000}"/>
    <cellStyle name="Vejica 3 9 2" xfId="2238" xr:uid="{00000000-0005-0000-0000-0000154A0000}"/>
    <cellStyle name="Vejica 3 9 2 10" xfId="11683" xr:uid="{00000000-0005-0000-0000-0000164A0000}"/>
    <cellStyle name="Vejica 3 9 2 2" xfId="2239" xr:uid="{00000000-0005-0000-0000-0000174A0000}"/>
    <cellStyle name="Vejica 3 9 2 2 2" xfId="2240" xr:uid="{00000000-0005-0000-0000-0000184A0000}"/>
    <cellStyle name="Vejica 3 9 2 2 2 2" xfId="5775" xr:uid="{00000000-0005-0000-0000-0000194A0000}"/>
    <cellStyle name="Vejica 3 9 2 2 2 2 2" xfId="3329" xr:uid="{00000000-0005-0000-0000-00001A4A0000}"/>
    <cellStyle name="Vejica 3 9 2 2 2 2 2 2" xfId="11687" xr:uid="{00000000-0005-0000-0000-00001B4A0000}"/>
    <cellStyle name="Vejica 3 9 2 2 2 2 3" xfId="11688" xr:uid="{00000000-0005-0000-0000-00001C4A0000}"/>
    <cellStyle name="Vejica 3 9 2 2 2 2 4" xfId="11686" xr:uid="{00000000-0005-0000-0000-00001D4A0000}"/>
    <cellStyle name="Vejica 3 9 2 2 2 3" xfId="7220" xr:uid="{00000000-0005-0000-0000-00001E4A0000}"/>
    <cellStyle name="Vejica 3 9 2 2 2 3 2" xfId="11689" xr:uid="{00000000-0005-0000-0000-00001F4A0000}"/>
    <cellStyle name="Vejica 3 9 2 2 2 4" xfId="11685" xr:uid="{00000000-0005-0000-0000-0000204A0000}"/>
    <cellStyle name="Vejica 3 9 2 2 3" xfId="2241" xr:uid="{00000000-0005-0000-0000-0000214A0000}"/>
    <cellStyle name="Vejica 3 9 2 2 3 2" xfId="5777" xr:uid="{00000000-0005-0000-0000-0000224A0000}"/>
    <cellStyle name="Vejica 3 9 2 2 3 2 2" xfId="6446" xr:uid="{00000000-0005-0000-0000-0000234A0000}"/>
    <cellStyle name="Vejica 3 9 2 2 3 2 2 2" xfId="11692" xr:uid="{00000000-0005-0000-0000-0000244A0000}"/>
    <cellStyle name="Vejica 3 9 2 2 3 2 3" xfId="11691" xr:uid="{00000000-0005-0000-0000-0000254A0000}"/>
    <cellStyle name="Vejica 3 9 2 2 3 3" xfId="5776" xr:uid="{00000000-0005-0000-0000-0000264A0000}"/>
    <cellStyle name="Vejica 3 9 2 2 3 3 2" xfId="11693" xr:uid="{00000000-0005-0000-0000-0000274A0000}"/>
    <cellStyle name="Vejica 3 9 2 2 3 4" xfId="3499" xr:uid="{00000000-0005-0000-0000-0000284A0000}"/>
    <cellStyle name="Vejica 3 9 2 2 3 4 2" xfId="11694" xr:uid="{00000000-0005-0000-0000-0000294A0000}"/>
    <cellStyle name="Vejica 3 9 2 2 3 5" xfId="11695" xr:uid="{00000000-0005-0000-0000-00002A4A0000}"/>
    <cellStyle name="Vejica 3 9 2 2 3 6" xfId="11690" xr:uid="{00000000-0005-0000-0000-00002B4A0000}"/>
    <cellStyle name="Vejica 3 9 2 2 3 7" xfId="14707" xr:uid="{00000000-0005-0000-0000-00002C4A0000}"/>
    <cellStyle name="Vejica 3 9 2 2 3 8" xfId="2998" xr:uid="{00000000-0005-0000-0000-00002D4A0000}"/>
    <cellStyle name="Vejica 3 9 2 2 4" xfId="2242" xr:uid="{00000000-0005-0000-0000-00002E4A0000}"/>
    <cellStyle name="Vejica 3 9 2 2 4 2" xfId="5779" xr:uid="{00000000-0005-0000-0000-00002F4A0000}"/>
    <cellStyle name="Vejica 3 9 2 2 4 2 2" xfId="6447" xr:uid="{00000000-0005-0000-0000-0000304A0000}"/>
    <cellStyle name="Vejica 3 9 2 2 4 2 2 2" xfId="11698" xr:uid="{00000000-0005-0000-0000-0000314A0000}"/>
    <cellStyle name="Vejica 3 9 2 2 4 2 2 3" xfId="15509" xr:uid="{00000000-0005-0000-0000-0000324A0000}"/>
    <cellStyle name="Vejica 3 9 2 2 4 2 3" xfId="11697" xr:uid="{00000000-0005-0000-0000-0000334A0000}"/>
    <cellStyle name="Vejica 3 9 2 2 4 3" xfId="5778" xr:uid="{00000000-0005-0000-0000-0000344A0000}"/>
    <cellStyle name="Vejica 3 9 2 2 4 3 2" xfId="11699" xr:uid="{00000000-0005-0000-0000-0000354A0000}"/>
    <cellStyle name="Vejica 3 9 2 2 4 4" xfId="11696" xr:uid="{00000000-0005-0000-0000-0000364A0000}"/>
    <cellStyle name="Vejica 3 9 2 2 4 5" xfId="15385" xr:uid="{00000000-0005-0000-0000-0000374A0000}"/>
    <cellStyle name="Vejica 3 9 2 2 5" xfId="5780" xr:uid="{00000000-0005-0000-0000-0000384A0000}"/>
    <cellStyle name="Vejica 3 9 2 2 5 2" xfId="5781" xr:uid="{00000000-0005-0000-0000-0000394A0000}"/>
    <cellStyle name="Vejica 3 9 2 2 5 2 2" xfId="6583" xr:uid="{00000000-0005-0000-0000-00003A4A0000}"/>
    <cellStyle name="Vejica 3 9 2 2 5 2 2 2" xfId="11702" xr:uid="{00000000-0005-0000-0000-00003B4A0000}"/>
    <cellStyle name="Vejica 3 9 2 2 5 2 3" xfId="11701" xr:uid="{00000000-0005-0000-0000-00003C4A0000}"/>
    <cellStyle name="Vejica 3 9 2 2 5 3" xfId="6349" xr:uid="{00000000-0005-0000-0000-00003D4A0000}"/>
    <cellStyle name="Vejica 3 9 2 2 5 3 2" xfId="11703" xr:uid="{00000000-0005-0000-0000-00003E4A0000}"/>
    <cellStyle name="Vejica 3 9 2 2 5 4" xfId="11700" xr:uid="{00000000-0005-0000-0000-00003F4A0000}"/>
    <cellStyle name="Vejica 3 9 2 2 6" xfId="5782" xr:uid="{00000000-0005-0000-0000-0000404A0000}"/>
    <cellStyle name="Vejica 3 9 2 2 6 2" xfId="6445" xr:uid="{00000000-0005-0000-0000-0000414A0000}"/>
    <cellStyle name="Vejica 3 9 2 2 6 2 2" xfId="11705" xr:uid="{00000000-0005-0000-0000-0000424A0000}"/>
    <cellStyle name="Vejica 3 9 2 2 6 3" xfId="11704" xr:uid="{00000000-0005-0000-0000-0000434A0000}"/>
    <cellStyle name="Vejica 3 9 2 2 7" xfId="5774" xr:uid="{00000000-0005-0000-0000-0000444A0000}"/>
    <cellStyle name="Vejica 3 9 2 2 7 2" xfId="11706" xr:uid="{00000000-0005-0000-0000-0000454A0000}"/>
    <cellStyle name="Vejica 3 9 2 2 8" xfId="6274" xr:uid="{00000000-0005-0000-0000-0000464A0000}"/>
    <cellStyle name="Vejica 3 9 2 2 8 2" xfId="11707" xr:uid="{00000000-0005-0000-0000-0000474A0000}"/>
    <cellStyle name="Vejica 3 9 2 2 9" xfId="11684" xr:uid="{00000000-0005-0000-0000-0000484A0000}"/>
    <cellStyle name="Vejica 3 9 2 3" xfId="2243" xr:uid="{00000000-0005-0000-0000-0000494A0000}"/>
    <cellStyle name="Vejica 3 9 2 3 2" xfId="5783" xr:uid="{00000000-0005-0000-0000-00004A4A0000}"/>
    <cellStyle name="Vejica 3 9 2 3 2 2" xfId="3331" xr:uid="{00000000-0005-0000-0000-00004B4A0000}"/>
    <cellStyle name="Vejica 3 9 2 3 2 2 2" xfId="11710" xr:uid="{00000000-0005-0000-0000-00004C4A0000}"/>
    <cellStyle name="Vejica 3 9 2 3 2 3" xfId="11711" xr:uid="{00000000-0005-0000-0000-00004D4A0000}"/>
    <cellStyle name="Vejica 3 9 2 3 2 4" xfId="11709" xr:uid="{00000000-0005-0000-0000-00004E4A0000}"/>
    <cellStyle name="Vejica 3 9 2 3 3" xfId="2775" xr:uid="{00000000-0005-0000-0000-00004F4A0000}"/>
    <cellStyle name="Vejica 3 9 2 3 3 2" xfId="11712" xr:uid="{00000000-0005-0000-0000-0000504A0000}"/>
    <cellStyle name="Vejica 3 9 2 3 4" xfId="11708" xr:uid="{00000000-0005-0000-0000-0000514A0000}"/>
    <cellStyle name="Vejica 3 9 2 4" xfId="2244" xr:uid="{00000000-0005-0000-0000-0000524A0000}"/>
    <cellStyle name="Vejica 3 9 2 4 2" xfId="5785" xr:uid="{00000000-0005-0000-0000-0000534A0000}"/>
    <cellStyle name="Vejica 3 9 2 4 2 2" xfId="6448" xr:uid="{00000000-0005-0000-0000-0000544A0000}"/>
    <cellStyle name="Vejica 3 9 2 4 2 2 2" xfId="11715" xr:uid="{00000000-0005-0000-0000-0000554A0000}"/>
    <cellStyle name="Vejica 3 9 2 4 2 3" xfId="11714" xr:uid="{00000000-0005-0000-0000-0000564A0000}"/>
    <cellStyle name="Vejica 3 9 2 4 3" xfId="5784" xr:uid="{00000000-0005-0000-0000-0000574A0000}"/>
    <cellStyle name="Vejica 3 9 2 4 3 2" xfId="11716" xr:uid="{00000000-0005-0000-0000-0000584A0000}"/>
    <cellStyle name="Vejica 3 9 2 4 4" xfId="3500" xr:uid="{00000000-0005-0000-0000-0000594A0000}"/>
    <cellStyle name="Vejica 3 9 2 4 4 2" xfId="11717" xr:uid="{00000000-0005-0000-0000-00005A4A0000}"/>
    <cellStyle name="Vejica 3 9 2 4 5" xfId="11718" xr:uid="{00000000-0005-0000-0000-00005B4A0000}"/>
    <cellStyle name="Vejica 3 9 2 4 6" xfId="11713" xr:uid="{00000000-0005-0000-0000-00005C4A0000}"/>
    <cellStyle name="Vejica 3 9 2 4 7" xfId="14706" xr:uid="{00000000-0005-0000-0000-00005D4A0000}"/>
    <cellStyle name="Vejica 3 9 2 4 8" xfId="2997" xr:uid="{00000000-0005-0000-0000-00005E4A0000}"/>
    <cellStyle name="Vejica 3 9 2 5" xfId="2245" xr:uid="{00000000-0005-0000-0000-00005F4A0000}"/>
    <cellStyle name="Vejica 3 9 2 5 2" xfId="5787" xr:uid="{00000000-0005-0000-0000-0000604A0000}"/>
    <cellStyle name="Vejica 3 9 2 5 2 2" xfId="6449" xr:uid="{00000000-0005-0000-0000-0000614A0000}"/>
    <cellStyle name="Vejica 3 9 2 5 2 2 2" xfId="11721" xr:uid="{00000000-0005-0000-0000-0000624A0000}"/>
    <cellStyle name="Vejica 3 9 2 5 2 2 3" xfId="15510" xr:uid="{00000000-0005-0000-0000-0000634A0000}"/>
    <cellStyle name="Vejica 3 9 2 5 2 3" xfId="11720" xr:uid="{00000000-0005-0000-0000-0000644A0000}"/>
    <cellStyle name="Vejica 3 9 2 5 3" xfId="5786" xr:uid="{00000000-0005-0000-0000-0000654A0000}"/>
    <cellStyle name="Vejica 3 9 2 5 3 2" xfId="11722" xr:uid="{00000000-0005-0000-0000-0000664A0000}"/>
    <cellStyle name="Vejica 3 9 2 5 4" xfId="11719" xr:uid="{00000000-0005-0000-0000-0000674A0000}"/>
    <cellStyle name="Vejica 3 9 2 5 5" xfId="15386" xr:uid="{00000000-0005-0000-0000-0000684A0000}"/>
    <cellStyle name="Vejica 3 9 2 6" xfId="5788" xr:uid="{00000000-0005-0000-0000-0000694A0000}"/>
    <cellStyle name="Vejica 3 9 2 6 2" xfId="5789" xr:uid="{00000000-0005-0000-0000-00006A4A0000}"/>
    <cellStyle name="Vejica 3 9 2 6 2 2" xfId="6584" xr:uid="{00000000-0005-0000-0000-00006B4A0000}"/>
    <cellStyle name="Vejica 3 9 2 6 2 2 2" xfId="11725" xr:uid="{00000000-0005-0000-0000-00006C4A0000}"/>
    <cellStyle name="Vejica 3 9 2 6 2 3" xfId="11724" xr:uid="{00000000-0005-0000-0000-00006D4A0000}"/>
    <cellStyle name="Vejica 3 9 2 6 3" xfId="6350" xr:uid="{00000000-0005-0000-0000-00006E4A0000}"/>
    <cellStyle name="Vejica 3 9 2 6 3 2" xfId="11726" xr:uid="{00000000-0005-0000-0000-00006F4A0000}"/>
    <cellStyle name="Vejica 3 9 2 6 4" xfId="11723" xr:uid="{00000000-0005-0000-0000-0000704A0000}"/>
    <cellStyle name="Vejica 3 9 2 7" xfId="5790" xr:uid="{00000000-0005-0000-0000-0000714A0000}"/>
    <cellStyle name="Vejica 3 9 2 7 2" xfId="6444" xr:uid="{00000000-0005-0000-0000-0000724A0000}"/>
    <cellStyle name="Vejica 3 9 2 7 2 2" xfId="11728" xr:uid="{00000000-0005-0000-0000-0000734A0000}"/>
    <cellStyle name="Vejica 3 9 2 7 3" xfId="11727" xr:uid="{00000000-0005-0000-0000-0000744A0000}"/>
    <cellStyle name="Vejica 3 9 2 8" xfId="5773" xr:uid="{00000000-0005-0000-0000-0000754A0000}"/>
    <cellStyle name="Vejica 3 9 2 8 2" xfId="11729" xr:uid="{00000000-0005-0000-0000-0000764A0000}"/>
    <cellStyle name="Vejica 3 9 2 9" xfId="6306" xr:uid="{00000000-0005-0000-0000-0000774A0000}"/>
    <cellStyle name="Vejica 3 9 2 9 2" xfId="11730" xr:uid="{00000000-0005-0000-0000-0000784A0000}"/>
    <cellStyle name="Vejica 3 9 3" xfId="2246" xr:uid="{00000000-0005-0000-0000-0000794A0000}"/>
    <cellStyle name="Vejica 3 9 3 2" xfId="2247" xr:uid="{00000000-0005-0000-0000-00007A4A0000}"/>
    <cellStyle name="Vejica 3 9 3 2 2" xfId="5792" xr:uid="{00000000-0005-0000-0000-00007B4A0000}"/>
    <cellStyle name="Vejica 3 9 3 2 2 2" xfId="2776" xr:uid="{00000000-0005-0000-0000-00007C4A0000}"/>
    <cellStyle name="Vejica 3 9 3 2 2 2 2" xfId="11734" xr:uid="{00000000-0005-0000-0000-00007D4A0000}"/>
    <cellStyle name="Vejica 3 9 3 2 2 3" xfId="11735" xr:uid="{00000000-0005-0000-0000-00007E4A0000}"/>
    <cellStyle name="Vejica 3 9 3 2 2 4" xfId="11733" xr:uid="{00000000-0005-0000-0000-00007F4A0000}"/>
    <cellStyle name="Vejica 3 9 3 2 3" xfId="7219" xr:uid="{00000000-0005-0000-0000-0000804A0000}"/>
    <cellStyle name="Vejica 3 9 3 2 3 2" xfId="11736" xr:uid="{00000000-0005-0000-0000-0000814A0000}"/>
    <cellStyle name="Vejica 3 9 3 2 4" xfId="11732" xr:uid="{00000000-0005-0000-0000-0000824A0000}"/>
    <cellStyle name="Vejica 3 9 3 3" xfId="2248" xr:uid="{00000000-0005-0000-0000-0000834A0000}"/>
    <cellStyle name="Vejica 3 9 3 3 2" xfId="5794" xr:uid="{00000000-0005-0000-0000-0000844A0000}"/>
    <cellStyle name="Vejica 3 9 3 3 2 2" xfId="6451" xr:uid="{00000000-0005-0000-0000-0000854A0000}"/>
    <cellStyle name="Vejica 3 9 3 3 2 2 2" xfId="11739" xr:uid="{00000000-0005-0000-0000-0000864A0000}"/>
    <cellStyle name="Vejica 3 9 3 3 2 3" xfId="11738" xr:uid="{00000000-0005-0000-0000-0000874A0000}"/>
    <cellStyle name="Vejica 3 9 3 3 3" xfId="5793" xr:uid="{00000000-0005-0000-0000-0000884A0000}"/>
    <cellStyle name="Vejica 3 9 3 3 3 2" xfId="11740" xr:uid="{00000000-0005-0000-0000-0000894A0000}"/>
    <cellStyle name="Vejica 3 9 3 3 4" xfId="3501" xr:uid="{00000000-0005-0000-0000-00008A4A0000}"/>
    <cellStyle name="Vejica 3 9 3 3 4 2" xfId="11741" xr:uid="{00000000-0005-0000-0000-00008B4A0000}"/>
    <cellStyle name="Vejica 3 9 3 3 5" xfId="11742" xr:uid="{00000000-0005-0000-0000-00008C4A0000}"/>
    <cellStyle name="Vejica 3 9 3 3 6" xfId="11737" xr:uid="{00000000-0005-0000-0000-00008D4A0000}"/>
    <cellStyle name="Vejica 3 9 3 3 7" xfId="14708" xr:uid="{00000000-0005-0000-0000-00008E4A0000}"/>
    <cellStyle name="Vejica 3 9 3 3 8" xfId="2999" xr:uid="{00000000-0005-0000-0000-00008F4A0000}"/>
    <cellStyle name="Vejica 3 9 3 4" xfId="2249" xr:uid="{00000000-0005-0000-0000-0000904A0000}"/>
    <cellStyle name="Vejica 3 9 3 4 2" xfId="5796" xr:uid="{00000000-0005-0000-0000-0000914A0000}"/>
    <cellStyle name="Vejica 3 9 3 4 2 2" xfId="6452" xr:uid="{00000000-0005-0000-0000-0000924A0000}"/>
    <cellStyle name="Vejica 3 9 3 4 2 2 2" xfId="11745" xr:uid="{00000000-0005-0000-0000-0000934A0000}"/>
    <cellStyle name="Vejica 3 9 3 4 2 2 3" xfId="15511" xr:uid="{00000000-0005-0000-0000-0000944A0000}"/>
    <cellStyle name="Vejica 3 9 3 4 2 3" xfId="11744" xr:uid="{00000000-0005-0000-0000-0000954A0000}"/>
    <cellStyle name="Vejica 3 9 3 4 3" xfId="5795" xr:uid="{00000000-0005-0000-0000-0000964A0000}"/>
    <cellStyle name="Vejica 3 9 3 4 3 2" xfId="11746" xr:uid="{00000000-0005-0000-0000-0000974A0000}"/>
    <cellStyle name="Vejica 3 9 3 4 4" xfId="11743" xr:uid="{00000000-0005-0000-0000-0000984A0000}"/>
    <cellStyle name="Vejica 3 9 3 4 5" xfId="15387" xr:uid="{00000000-0005-0000-0000-0000994A0000}"/>
    <cellStyle name="Vejica 3 9 3 5" xfId="5797" xr:uid="{00000000-0005-0000-0000-00009A4A0000}"/>
    <cellStyle name="Vejica 3 9 3 5 2" xfId="5798" xr:uid="{00000000-0005-0000-0000-00009B4A0000}"/>
    <cellStyle name="Vejica 3 9 3 5 2 2" xfId="6585" xr:uid="{00000000-0005-0000-0000-00009C4A0000}"/>
    <cellStyle name="Vejica 3 9 3 5 2 2 2" xfId="11749" xr:uid="{00000000-0005-0000-0000-00009D4A0000}"/>
    <cellStyle name="Vejica 3 9 3 5 2 3" xfId="11748" xr:uid="{00000000-0005-0000-0000-00009E4A0000}"/>
    <cellStyle name="Vejica 3 9 3 5 3" xfId="6351" xr:uid="{00000000-0005-0000-0000-00009F4A0000}"/>
    <cellStyle name="Vejica 3 9 3 5 3 2" xfId="11750" xr:uid="{00000000-0005-0000-0000-0000A04A0000}"/>
    <cellStyle name="Vejica 3 9 3 5 4" xfId="11747" xr:uid="{00000000-0005-0000-0000-0000A14A0000}"/>
    <cellStyle name="Vejica 3 9 3 6" xfId="5799" xr:uid="{00000000-0005-0000-0000-0000A24A0000}"/>
    <cellStyle name="Vejica 3 9 3 6 2" xfId="6450" xr:uid="{00000000-0005-0000-0000-0000A34A0000}"/>
    <cellStyle name="Vejica 3 9 3 6 2 2" xfId="11752" xr:uid="{00000000-0005-0000-0000-0000A44A0000}"/>
    <cellStyle name="Vejica 3 9 3 6 3" xfId="11751" xr:uid="{00000000-0005-0000-0000-0000A54A0000}"/>
    <cellStyle name="Vejica 3 9 3 7" xfId="5791" xr:uid="{00000000-0005-0000-0000-0000A64A0000}"/>
    <cellStyle name="Vejica 3 9 3 7 2" xfId="11753" xr:uid="{00000000-0005-0000-0000-0000A74A0000}"/>
    <cellStyle name="Vejica 3 9 3 8" xfId="6313" xr:uid="{00000000-0005-0000-0000-0000A84A0000}"/>
    <cellStyle name="Vejica 3 9 3 8 2" xfId="11754" xr:uid="{00000000-0005-0000-0000-0000A94A0000}"/>
    <cellStyle name="Vejica 3 9 3 9" xfId="11731" xr:uid="{00000000-0005-0000-0000-0000AA4A0000}"/>
    <cellStyle name="Vejica 3 9 4" xfId="2250" xr:uid="{00000000-0005-0000-0000-0000AB4A0000}"/>
    <cellStyle name="Vejica 3 9 4 2" xfId="5800" xr:uid="{00000000-0005-0000-0000-0000AC4A0000}"/>
    <cellStyle name="Vejica 3 9 4 2 2" xfId="2777" xr:uid="{00000000-0005-0000-0000-0000AD4A0000}"/>
    <cellStyle name="Vejica 3 9 4 2 2 2" xfId="11757" xr:uid="{00000000-0005-0000-0000-0000AE4A0000}"/>
    <cellStyle name="Vejica 3 9 4 2 3" xfId="11758" xr:uid="{00000000-0005-0000-0000-0000AF4A0000}"/>
    <cellStyle name="Vejica 3 9 4 2 4" xfId="11756" xr:uid="{00000000-0005-0000-0000-0000B04A0000}"/>
    <cellStyle name="Vejica 3 9 4 3" xfId="7218" xr:uid="{00000000-0005-0000-0000-0000B14A0000}"/>
    <cellStyle name="Vejica 3 9 4 3 2" xfId="11759" xr:uid="{00000000-0005-0000-0000-0000B24A0000}"/>
    <cellStyle name="Vejica 3 9 4 4" xfId="11755" xr:uid="{00000000-0005-0000-0000-0000B34A0000}"/>
    <cellStyle name="Vejica 3 9 5" xfId="2251" xr:uid="{00000000-0005-0000-0000-0000B44A0000}"/>
    <cellStyle name="Vejica 3 9 5 2" xfId="5802" xr:uid="{00000000-0005-0000-0000-0000B54A0000}"/>
    <cellStyle name="Vejica 3 9 5 2 2" xfId="6453" xr:uid="{00000000-0005-0000-0000-0000B64A0000}"/>
    <cellStyle name="Vejica 3 9 5 2 2 2" xfId="11762" xr:uid="{00000000-0005-0000-0000-0000B74A0000}"/>
    <cellStyle name="Vejica 3 9 5 2 3" xfId="11761" xr:uid="{00000000-0005-0000-0000-0000B84A0000}"/>
    <cellStyle name="Vejica 3 9 5 3" xfId="5801" xr:uid="{00000000-0005-0000-0000-0000B94A0000}"/>
    <cellStyle name="Vejica 3 9 5 3 2" xfId="11763" xr:uid="{00000000-0005-0000-0000-0000BA4A0000}"/>
    <cellStyle name="Vejica 3 9 5 4" xfId="3502" xr:uid="{00000000-0005-0000-0000-0000BB4A0000}"/>
    <cellStyle name="Vejica 3 9 5 4 2" xfId="11764" xr:uid="{00000000-0005-0000-0000-0000BC4A0000}"/>
    <cellStyle name="Vejica 3 9 5 5" xfId="11765" xr:uid="{00000000-0005-0000-0000-0000BD4A0000}"/>
    <cellStyle name="Vejica 3 9 5 6" xfId="11760" xr:uid="{00000000-0005-0000-0000-0000BE4A0000}"/>
    <cellStyle name="Vejica 3 9 5 7" xfId="14705" xr:uid="{00000000-0005-0000-0000-0000BF4A0000}"/>
    <cellStyle name="Vejica 3 9 5 8" xfId="2996" xr:uid="{00000000-0005-0000-0000-0000C04A0000}"/>
    <cellStyle name="Vejica 3 9 6" xfId="2252" xr:uid="{00000000-0005-0000-0000-0000C14A0000}"/>
    <cellStyle name="Vejica 3 9 6 2" xfId="5804" xr:uid="{00000000-0005-0000-0000-0000C24A0000}"/>
    <cellStyle name="Vejica 3 9 6 2 2" xfId="6454" xr:uid="{00000000-0005-0000-0000-0000C34A0000}"/>
    <cellStyle name="Vejica 3 9 6 2 2 2" xfId="11768" xr:uid="{00000000-0005-0000-0000-0000C44A0000}"/>
    <cellStyle name="Vejica 3 9 6 2 2 3" xfId="15512" xr:uid="{00000000-0005-0000-0000-0000C54A0000}"/>
    <cellStyle name="Vejica 3 9 6 2 3" xfId="11767" xr:uid="{00000000-0005-0000-0000-0000C64A0000}"/>
    <cellStyle name="Vejica 3 9 6 3" xfId="5803" xr:uid="{00000000-0005-0000-0000-0000C74A0000}"/>
    <cellStyle name="Vejica 3 9 6 3 2" xfId="11769" xr:uid="{00000000-0005-0000-0000-0000C84A0000}"/>
    <cellStyle name="Vejica 3 9 6 4" xfId="11766" xr:uid="{00000000-0005-0000-0000-0000C94A0000}"/>
    <cellStyle name="Vejica 3 9 6 5" xfId="15388" xr:uid="{00000000-0005-0000-0000-0000CA4A0000}"/>
    <cellStyle name="Vejica 3 9 7" xfId="5805" xr:uid="{00000000-0005-0000-0000-0000CB4A0000}"/>
    <cellStyle name="Vejica 3 9 7 2" xfId="5806" xr:uid="{00000000-0005-0000-0000-0000CC4A0000}"/>
    <cellStyle name="Vejica 3 9 7 2 2" xfId="6586" xr:uid="{00000000-0005-0000-0000-0000CD4A0000}"/>
    <cellStyle name="Vejica 3 9 7 2 2 2" xfId="11772" xr:uid="{00000000-0005-0000-0000-0000CE4A0000}"/>
    <cellStyle name="Vejica 3 9 7 2 3" xfId="11771" xr:uid="{00000000-0005-0000-0000-0000CF4A0000}"/>
    <cellStyle name="Vejica 3 9 7 3" xfId="6352" xr:uid="{00000000-0005-0000-0000-0000D04A0000}"/>
    <cellStyle name="Vejica 3 9 7 3 2" xfId="11773" xr:uid="{00000000-0005-0000-0000-0000D14A0000}"/>
    <cellStyle name="Vejica 3 9 7 4" xfId="11770" xr:uid="{00000000-0005-0000-0000-0000D24A0000}"/>
    <cellStyle name="Vejica 3 9 8" xfId="5807" xr:uid="{00000000-0005-0000-0000-0000D34A0000}"/>
    <cellStyle name="Vejica 3 9 8 2" xfId="6443" xr:uid="{00000000-0005-0000-0000-0000D44A0000}"/>
    <cellStyle name="Vejica 3 9 8 2 2" xfId="11775" xr:uid="{00000000-0005-0000-0000-0000D54A0000}"/>
    <cellStyle name="Vejica 3 9 8 3" xfId="11774" xr:uid="{00000000-0005-0000-0000-0000D64A0000}"/>
    <cellStyle name="Vejica 3 9 9" xfId="5772" xr:uid="{00000000-0005-0000-0000-0000D74A0000}"/>
    <cellStyle name="Vejica 3 9 9 2" xfId="11776" xr:uid="{00000000-0005-0000-0000-0000D84A0000}"/>
    <cellStyle name="Vejica 30" xfId="2253" xr:uid="{00000000-0005-0000-0000-0000D94A0000}"/>
    <cellStyle name="Vejica 30 2" xfId="2254" xr:uid="{00000000-0005-0000-0000-0000DA4A0000}"/>
    <cellStyle name="Vejica 30 2 2" xfId="5809" xr:uid="{00000000-0005-0000-0000-0000DB4A0000}"/>
    <cellStyle name="Vejica 30 2 2 2" xfId="11779" xr:uid="{00000000-0005-0000-0000-0000DC4A0000}"/>
    <cellStyle name="Vejica 30 2 3" xfId="7216" xr:uid="{00000000-0005-0000-0000-0000DD4A0000}"/>
    <cellStyle name="Vejica 30 2 3 2" xfId="11780" xr:uid="{00000000-0005-0000-0000-0000DE4A0000}"/>
    <cellStyle name="Vejica 30 2 4" xfId="11781" xr:uid="{00000000-0005-0000-0000-0000DF4A0000}"/>
    <cellStyle name="Vejica 30 2 5" xfId="11778" xr:uid="{00000000-0005-0000-0000-0000E04A0000}"/>
    <cellStyle name="Vejica 30 3" xfId="2255" xr:uid="{00000000-0005-0000-0000-0000E14A0000}"/>
    <cellStyle name="Vejica 30 3 2" xfId="5810" xr:uid="{00000000-0005-0000-0000-0000E24A0000}"/>
    <cellStyle name="Vejica 30 3 2 2" xfId="11783" xr:uid="{00000000-0005-0000-0000-0000E34A0000}"/>
    <cellStyle name="Vejica 30 3 3" xfId="11782" xr:uid="{00000000-0005-0000-0000-0000E44A0000}"/>
    <cellStyle name="Vejica 30 4" xfId="5811" xr:uid="{00000000-0005-0000-0000-0000E54A0000}"/>
    <cellStyle name="Vejica 30 4 2" xfId="6353" xr:uid="{00000000-0005-0000-0000-0000E64A0000}"/>
    <cellStyle name="Vejica 30 4 2 2" xfId="11785" xr:uid="{00000000-0005-0000-0000-0000E74A0000}"/>
    <cellStyle name="Vejica 30 4 3" xfId="11784" xr:uid="{00000000-0005-0000-0000-0000E84A0000}"/>
    <cellStyle name="Vejica 30 5" xfId="5808" xr:uid="{00000000-0005-0000-0000-0000E94A0000}"/>
    <cellStyle name="Vejica 30 5 2" xfId="11786" xr:uid="{00000000-0005-0000-0000-0000EA4A0000}"/>
    <cellStyle name="Vejica 30 6" xfId="7217" xr:uid="{00000000-0005-0000-0000-0000EB4A0000}"/>
    <cellStyle name="Vejica 30 6 2" xfId="11787" xr:uid="{00000000-0005-0000-0000-0000EC4A0000}"/>
    <cellStyle name="Vejica 30 7" xfId="11777" xr:uid="{00000000-0005-0000-0000-0000ED4A0000}"/>
    <cellStyle name="Vejica 31" xfId="2256" xr:uid="{00000000-0005-0000-0000-0000EE4A0000}"/>
    <cellStyle name="Vejica 31 10" xfId="6333" xr:uid="{00000000-0005-0000-0000-0000EF4A0000}"/>
    <cellStyle name="Vejica 31 10 2" xfId="11789" xr:uid="{00000000-0005-0000-0000-0000F04A0000}"/>
    <cellStyle name="Vejica 31 11" xfId="3335" xr:uid="{00000000-0005-0000-0000-0000F14A0000}"/>
    <cellStyle name="Vejica 31 11 2" xfId="11790" xr:uid="{00000000-0005-0000-0000-0000F24A0000}"/>
    <cellStyle name="Vejica 31 12" xfId="11788" xr:uid="{00000000-0005-0000-0000-0000F34A0000}"/>
    <cellStyle name="Vejica 31 2" xfId="2257" xr:uid="{00000000-0005-0000-0000-0000F44A0000}"/>
    <cellStyle name="Vejica 31 2 2" xfId="5813" xr:uid="{00000000-0005-0000-0000-0000F54A0000}"/>
    <cellStyle name="Vejica 31 2 2 2" xfId="7214" xr:uid="{00000000-0005-0000-0000-0000F64A0000}"/>
    <cellStyle name="Vejica 31 2 2 2 2" xfId="11793" xr:uid="{00000000-0005-0000-0000-0000F74A0000}"/>
    <cellStyle name="Vejica 31 2 2 3" xfId="11794" xr:uid="{00000000-0005-0000-0000-0000F84A0000}"/>
    <cellStyle name="Vejica 31 2 2 4" xfId="11792" xr:uid="{00000000-0005-0000-0000-0000F94A0000}"/>
    <cellStyle name="Vejica 31 2 3" xfId="7215" xr:uid="{00000000-0005-0000-0000-0000FA4A0000}"/>
    <cellStyle name="Vejica 31 2 3 2" xfId="11795" xr:uid="{00000000-0005-0000-0000-0000FB4A0000}"/>
    <cellStyle name="Vejica 31 2 4" xfId="11791" xr:uid="{00000000-0005-0000-0000-0000FC4A0000}"/>
    <cellStyle name="Vejica 31 3" xfId="2258" xr:uid="{00000000-0005-0000-0000-0000FD4A0000}"/>
    <cellStyle name="Vejica 31 3 2" xfId="5815" xr:uid="{00000000-0005-0000-0000-0000FE4A0000}"/>
    <cellStyle name="Vejica 31 3 2 2" xfId="6456" xr:uid="{00000000-0005-0000-0000-0000FF4A0000}"/>
    <cellStyle name="Vejica 31 3 2 2 2" xfId="11798" xr:uid="{00000000-0005-0000-0000-0000004B0000}"/>
    <cellStyle name="Vejica 31 3 2 3" xfId="11797" xr:uid="{00000000-0005-0000-0000-0000014B0000}"/>
    <cellStyle name="Vejica 31 3 3" xfId="5814" xr:uid="{00000000-0005-0000-0000-0000024B0000}"/>
    <cellStyle name="Vejica 31 3 3 2" xfId="11799" xr:uid="{00000000-0005-0000-0000-0000034B0000}"/>
    <cellStyle name="Vejica 31 3 4" xfId="3503" xr:uid="{00000000-0005-0000-0000-0000044B0000}"/>
    <cellStyle name="Vejica 31 3 4 2" xfId="11800" xr:uid="{00000000-0005-0000-0000-0000054B0000}"/>
    <cellStyle name="Vejica 31 3 5" xfId="11801" xr:uid="{00000000-0005-0000-0000-0000064B0000}"/>
    <cellStyle name="Vejica 31 3 6" xfId="11796" xr:uid="{00000000-0005-0000-0000-0000074B0000}"/>
    <cellStyle name="Vejica 31 3 7" xfId="14709" xr:uid="{00000000-0005-0000-0000-0000084B0000}"/>
    <cellStyle name="Vejica 31 3 8" xfId="3000" xr:uid="{00000000-0005-0000-0000-0000094B0000}"/>
    <cellStyle name="Vejica 31 4" xfId="2259" xr:uid="{00000000-0005-0000-0000-00000A4B0000}"/>
    <cellStyle name="Vejica 31 4 2" xfId="5816" xr:uid="{00000000-0005-0000-0000-00000B4B0000}"/>
    <cellStyle name="Vejica 31 4 2 2" xfId="11803" xr:uid="{00000000-0005-0000-0000-00000C4B0000}"/>
    <cellStyle name="Vejica 31 4 3" xfId="11802" xr:uid="{00000000-0005-0000-0000-00000D4B0000}"/>
    <cellStyle name="Vejica 31 5" xfId="2260" xr:uid="{00000000-0005-0000-0000-00000E4B0000}"/>
    <cellStyle name="Vejica 31 5 2" xfId="5817" xr:uid="{00000000-0005-0000-0000-00000F4B0000}"/>
    <cellStyle name="Vejica 31 5 2 2" xfId="11805" xr:uid="{00000000-0005-0000-0000-0000104B0000}"/>
    <cellStyle name="Vejica 31 5 3" xfId="11804" xr:uid="{00000000-0005-0000-0000-0000114B0000}"/>
    <cellStyle name="Vejica 31 6" xfId="2261" xr:uid="{00000000-0005-0000-0000-0000124B0000}"/>
    <cellStyle name="Vejica 31 6 2" xfId="5818" xr:uid="{00000000-0005-0000-0000-0000134B0000}"/>
    <cellStyle name="Vejica 31 6 2 2" xfId="11807" xr:uid="{00000000-0005-0000-0000-0000144B0000}"/>
    <cellStyle name="Vejica 31 6 3" xfId="11806" xr:uid="{00000000-0005-0000-0000-0000154B0000}"/>
    <cellStyle name="Vejica 31 7" xfId="5819" xr:uid="{00000000-0005-0000-0000-0000164B0000}"/>
    <cellStyle name="Vejica 31 7 2" xfId="5820" xr:uid="{00000000-0005-0000-0000-0000174B0000}"/>
    <cellStyle name="Vejica 31 7 2 2" xfId="6587" xr:uid="{00000000-0005-0000-0000-0000184B0000}"/>
    <cellStyle name="Vejica 31 7 2 2 2" xfId="11810" xr:uid="{00000000-0005-0000-0000-0000194B0000}"/>
    <cellStyle name="Vejica 31 7 2 3" xfId="11809" xr:uid="{00000000-0005-0000-0000-00001A4B0000}"/>
    <cellStyle name="Vejica 31 7 3" xfId="6354" xr:uid="{00000000-0005-0000-0000-00001B4B0000}"/>
    <cellStyle name="Vejica 31 7 3 2" xfId="11811" xr:uid="{00000000-0005-0000-0000-00001C4B0000}"/>
    <cellStyle name="Vejica 31 7 4" xfId="11808" xr:uid="{00000000-0005-0000-0000-00001D4B0000}"/>
    <cellStyle name="Vejica 31 8" xfId="5821" xr:uid="{00000000-0005-0000-0000-00001E4B0000}"/>
    <cellStyle name="Vejica 31 8 2" xfId="6455" xr:uid="{00000000-0005-0000-0000-00001F4B0000}"/>
    <cellStyle name="Vejica 31 8 2 2" xfId="11813" xr:uid="{00000000-0005-0000-0000-0000204B0000}"/>
    <cellStyle name="Vejica 31 8 3" xfId="11812" xr:uid="{00000000-0005-0000-0000-0000214B0000}"/>
    <cellStyle name="Vejica 31 9" xfId="5812" xr:uid="{00000000-0005-0000-0000-0000224B0000}"/>
    <cellStyle name="Vejica 31 9 2" xfId="11814" xr:uid="{00000000-0005-0000-0000-0000234B0000}"/>
    <cellStyle name="Vejica 32" xfId="2262" xr:uid="{00000000-0005-0000-0000-0000244B0000}"/>
    <cellStyle name="Vejica 32 10" xfId="6293" xr:uid="{00000000-0005-0000-0000-0000254B0000}"/>
    <cellStyle name="Vejica 32 10 2" xfId="11816" xr:uid="{00000000-0005-0000-0000-0000264B0000}"/>
    <cellStyle name="Vejica 32 11" xfId="2779" xr:uid="{00000000-0005-0000-0000-0000274B0000}"/>
    <cellStyle name="Vejica 32 11 2" xfId="11817" xr:uid="{00000000-0005-0000-0000-0000284B0000}"/>
    <cellStyle name="Vejica 32 12" xfId="11815" xr:uid="{00000000-0005-0000-0000-0000294B0000}"/>
    <cellStyle name="Vejica 32 2" xfId="2263" xr:uid="{00000000-0005-0000-0000-00002A4B0000}"/>
    <cellStyle name="Vejica 32 2 2" xfId="5823" xr:uid="{00000000-0005-0000-0000-00002B4B0000}"/>
    <cellStyle name="Vejica 32 2 2 2" xfId="3339" xr:uid="{00000000-0005-0000-0000-00002C4B0000}"/>
    <cellStyle name="Vejica 32 2 2 2 2" xfId="11820" xr:uid="{00000000-0005-0000-0000-00002D4B0000}"/>
    <cellStyle name="Vejica 32 2 2 3" xfId="11821" xr:uid="{00000000-0005-0000-0000-00002E4B0000}"/>
    <cellStyle name="Vejica 32 2 2 4" xfId="11819" xr:uid="{00000000-0005-0000-0000-00002F4B0000}"/>
    <cellStyle name="Vejica 32 2 3" xfId="3337" xr:uid="{00000000-0005-0000-0000-0000304B0000}"/>
    <cellStyle name="Vejica 32 2 3 2" xfId="11822" xr:uid="{00000000-0005-0000-0000-0000314B0000}"/>
    <cellStyle name="Vejica 32 2 4" xfId="11818" xr:uid="{00000000-0005-0000-0000-0000324B0000}"/>
    <cellStyle name="Vejica 32 3" xfId="2264" xr:uid="{00000000-0005-0000-0000-0000334B0000}"/>
    <cellStyle name="Vejica 32 3 2" xfId="5825" xr:uid="{00000000-0005-0000-0000-0000344B0000}"/>
    <cellStyle name="Vejica 32 3 2 2" xfId="6458" xr:uid="{00000000-0005-0000-0000-0000354B0000}"/>
    <cellStyle name="Vejica 32 3 2 2 2" xfId="11825" xr:uid="{00000000-0005-0000-0000-0000364B0000}"/>
    <cellStyle name="Vejica 32 3 2 3" xfId="11824" xr:uid="{00000000-0005-0000-0000-0000374B0000}"/>
    <cellStyle name="Vejica 32 3 3" xfId="5824" xr:uid="{00000000-0005-0000-0000-0000384B0000}"/>
    <cellStyle name="Vejica 32 3 3 2" xfId="11826" xr:uid="{00000000-0005-0000-0000-0000394B0000}"/>
    <cellStyle name="Vejica 32 3 4" xfId="3504" xr:uid="{00000000-0005-0000-0000-00003A4B0000}"/>
    <cellStyle name="Vejica 32 3 4 2" xfId="11827" xr:uid="{00000000-0005-0000-0000-00003B4B0000}"/>
    <cellStyle name="Vejica 32 3 5" xfId="11828" xr:uid="{00000000-0005-0000-0000-00003C4B0000}"/>
    <cellStyle name="Vejica 32 3 6" xfId="11823" xr:uid="{00000000-0005-0000-0000-00003D4B0000}"/>
    <cellStyle name="Vejica 32 3 7" xfId="14710" xr:uid="{00000000-0005-0000-0000-00003E4B0000}"/>
    <cellStyle name="Vejica 32 3 8" xfId="3001" xr:uid="{00000000-0005-0000-0000-00003F4B0000}"/>
    <cellStyle name="Vejica 32 4" xfId="2265" xr:uid="{00000000-0005-0000-0000-0000404B0000}"/>
    <cellStyle name="Vejica 32 4 2" xfId="5826" xr:uid="{00000000-0005-0000-0000-0000414B0000}"/>
    <cellStyle name="Vejica 32 4 2 2" xfId="11830" xr:uid="{00000000-0005-0000-0000-0000424B0000}"/>
    <cellStyle name="Vejica 32 4 3" xfId="11829" xr:uid="{00000000-0005-0000-0000-0000434B0000}"/>
    <cellStyle name="Vejica 32 5" xfId="2266" xr:uid="{00000000-0005-0000-0000-0000444B0000}"/>
    <cellStyle name="Vejica 32 5 2" xfId="5827" xr:uid="{00000000-0005-0000-0000-0000454B0000}"/>
    <cellStyle name="Vejica 32 5 2 2" xfId="11832" xr:uid="{00000000-0005-0000-0000-0000464B0000}"/>
    <cellStyle name="Vejica 32 5 3" xfId="11831" xr:uid="{00000000-0005-0000-0000-0000474B0000}"/>
    <cellStyle name="Vejica 32 6" xfId="2267" xr:uid="{00000000-0005-0000-0000-0000484B0000}"/>
    <cellStyle name="Vejica 32 6 2" xfId="5828" xr:uid="{00000000-0005-0000-0000-0000494B0000}"/>
    <cellStyle name="Vejica 32 6 2 2" xfId="11834" xr:uid="{00000000-0005-0000-0000-00004A4B0000}"/>
    <cellStyle name="Vejica 32 6 3" xfId="11833" xr:uid="{00000000-0005-0000-0000-00004B4B0000}"/>
    <cellStyle name="Vejica 32 7" xfId="5829" xr:uid="{00000000-0005-0000-0000-00004C4B0000}"/>
    <cellStyle name="Vejica 32 7 2" xfId="5830" xr:uid="{00000000-0005-0000-0000-00004D4B0000}"/>
    <cellStyle name="Vejica 32 7 2 2" xfId="6588" xr:uid="{00000000-0005-0000-0000-00004E4B0000}"/>
    <cellStyle name="Vejica 32 7 2 2 2" xfId="11837" xr:uid="{00000000-0005-0000-0000-00004F4B0000}"/>
    <cellStyle name="Vejica 32 7 2 3" xfId="11836" xr:uid="{00000000-0005-0000-0000-0000504B0000}"/>
    <cellStyle name="Vejica 32 7 3" xfId="6355" xr:uid="{00000000-0005-0000-0000-0000514B0000}"/>
    <cellStyle name="Vejica 32 7 3 2" xfId="11838" xr:uid="{00000000-0005-0000-0000-0000524B0000}"/>
    <cellStyle name="Vejica 32 7 4" xfId="11835" xr:uid="{00000000-0005-0000-0000-0000534B0000}"/>
    <cellStyle name="Vejica 32 8" xfId="5831" xr:uid="{00000000-0005-0000-0000-0000544B0000}"/>
    <cellStyle name="Vejica 32 8 2" xfId="6457" xr:uid="{00000000-0005-0000-0000-0000554B0000}"/>
    <cellStyle name="Vejica 32 8 2 2" xfId="11840" xr:uid="{00000000-0005-0000-0000-0000564B0000}"/>
    <cellStyle name="Vejica 32 8 3" xfId="11839" xr:uid="{00000000-0005-0000-0000-0000574B0000}"/>
    <cellStyle name="Vejica 32 9" xfId="5822" xr:uid="{00000000-0005-0000-0000-0000584B0000}"/>
    <cellStyle name="Vejica 32 9 2" xfId="11841" xr:uid="{00000000-0005-0000-0000-0000594B0000}"/>
    <cellStyle name="Vejica 33" xfId="2268" xr:uid="{00000000-0005-0000-0000-00005A4B0000}"/>
    <cellStyle name="Vejica 33 10" xfId="6271" xr:uid="{00000000-0005-0000-0000-00005B4B0000}"/>
    <cellStyle name="Vejica 33 10 2" xfId="11843" xr:uid="{00000000-0005-0000-0000-00005C4B0000}"/>
    <cellStyle name="Vejica 33 11" xfId="7213" xr:uid="{00000000-0005-0000-0000-00005D4B0000}"/>
    <cellStyle name="Vejica 33 11 2" xfId="11844" xr:uid="{00000000-0005-0000-0000-00005E4B0000}"/>
    <cellStyle name="Vejica 33 12" xfId="11842" xr:uid="{00000000-0005-0000-0000-00005F4B0000}"/>
    <cellStyle name="Vejica 33 2" xfId="2269" xr:uid="{00000000-0005-0000-0000-0000604B0000}"/>
    <cellStyle name="Vejica 33 2 2" xfId="5833" xr:uid="{00000000-0005-0000-0000-0000614B0000}"/>
    <cellStyle name="Vejica 33 2 2 2" xfId="7212" xr:uid="{00000000-0005-0000-0000-0000624B0000}"/>
    <cellStyle name="Vejica 33 2 2 2 2" xfId="11847" xr:uid="{00000000-0005-0000-0000-0000634B0000}"/>
    <cellStyle name="Vejica 33 2 2 3" xfId="11848" xr:uid="{00000000-0005-0000-0000-0000644B0000}"/>
    <cellStyle name="Vejica 33 2 2 4" xfId="11846" xr:uid="{00000000-0005-0000-0000-0000654B0000}"/>
    <cellStyle name="Vejica 33 2 3" xfId="3341" xr:uid="{00000000-0005-0000-0000-0000664B0000}"/>
    <cellStyle name="Vejica 33 2 3 2" xfId="11849" xr:uid="{00000000-0005-0000-0000-0000674B0000}"/>
    <cellStyle name="Vejica 33 2 4" xfId="11845" xr:uid="{00000000-0005-0000-0000-0000684B0000}"/>
    <cellStyle name="Vejica 33 3" xfId="2270" xr:uid="{00000000-0005-0000-0000-0000694B0000}"/>
    <cellStyle name="Vejica 33 3 2" xfId="5835" xr:uid="{00000000-0005-0000-0000-00006A4B0000}"/>
    <cellStyle name="Vejica 33 3 2 2" xfId="6460" xr:uid="{00000000-0005-0000-0000-00006B4B0000}"/>
    <cellStyle name="Vejica 33 3 2 2 2" xfId="11852" xr:uid="{00000000-0005-0000-0000-00006C4B0000}"/>
    <cellStyle name="Vejica 33 3 2 3" xfId="11851" xr:uid="{00000000-0005-0000-0000-00006D4B0000}"/>
    <cellStyle name="Vejica 33 3 3" xfId="5834" xr:uid="{00000000-0005-0000-0000-00006E4B0000}"/>
    <cellStyle name="Vejica 33 3 3 2" xfId="11853" xr:uid="{00000000-0005-0000-0000-00006F4B0000}"/>
    <cellStyle name="Vejica 33 3 4" xfId="3505" xr:uid="{00000000-0005-0000-0000-0000704B0000}"/>
    <cellStyle name="Vejica 33 3 4 2" xfId="11854" xr:uid="{00000000-0005-0000-0000-0000714B0000}"/>
    <cellStyle name="Vejica 33 3 5" xfId="11855" xr:uid="{00000000-0005-0000-0000-0000724B0000}"/>
    <cellStyle name="Vejica 33 3 6" xfId="11850" xr:uid="{00000000-0005-0000-0000-0000734B0000}"/>
    <cellStyle name="Vejica 33 3 7" xfId="14711" xr:uid="{00000000-0005-0000-0000-0000744B0000}"/>
    <cellStyle name="Vejica 33 3 8" xfId="3002" xr:uid="{00000000-0005-0000-0000-0000754B0000}"/>
    <cellStyle name="Vejica 33 4" xfId="2271" xr:uid="{00000000-0005-0000-0000-0000764B0000}"/>
    <cellStyle name="Vejica 33 4 2" xfId="5836" xr:uid="{00000000-0005-0000-0000-0000774B0000}"/>
    <cellStyle name="Vejica 33 4 2 2" xfId="11857" xr:uid="{00000000-0005-0000-0000-0000784B0000}"/>
    <cellStyle name="Vejica 33 4 3" xfId="11856" xr:uid="{00000000-0005-0000-0000-0000794B0000}"/>
    <cellStyle name="Vejica 33 5" xfId="2272" xr:uid="{00000000-0005-0000-0000-00007A4B0000}"/>
    <cellStyle name="Vejica 33 5 2" xfId="5837" xr:uid="{00000000-0005-0000-0000-00007B4B0000}"/>
    <cellStyle name="Vejica 33 5 2 2" xfId="11859" xr:uid="{00000000-0005-0000-0000-00007C4B0000}"/>
    <cellStyle name="Vejica 33 5 3" xfId="11858" xr:uid="{00000000-0005-0000-0000-00007D4B0000}"/>
    <cellStyle name="Vejica 33 6" xfId="2273" xr:uid="{00000000-0005-0000-0000-00007E4B0000}"/>
    <cellStyle name="Vejica 33 6 2" xfId="5838" xr:uid="{00000000-0005-0000-0000-00007F4B0000}"/>
    <cellStyle name="Vejica 33 6 2 2" xfId="11861" xr:uid="{00000000-0005-0000-0000-0000804B0000}"/>
    <cellStyle name="Vejica 33 6 3" xfId="11860" xr:uid="{00000000-0005-0000-0000-0000814B0000}"/>
    <cellStyle name="Vejica 33 7" xfId="5839" xr:uid="{00000000-0005-0000-0000-0000824B0000}"/>
    <cellStyle name="Vejica 33 7 2" xfId="5840" xr:uid="{00000000-0005-0000-0000-0000834B0000}"/>
    <cellStyle name="Vejica 33 7 2 2" xfId="6589" xr:uid="{00000000-0005-0000-0000-0000844B0000}"/>
    <cellStyle name="Vejica 33 7 2 2 2" xfId="11864" xr:uid="{00000000-0005-0000-0000-0000854B0000}"/>
    <cellStyle name="Vejica 33 7 2 3" xfId="11863" xr:uid="{00000000-0005-0000-0000-0000864B0000}"/>
    <cellStyle name="Vejica 33 7 3" xfId="6356" xr:uid="{00000000-0005-0000-0000-0000874B0000}"/>
    <cellStyle name="Vejica 33 7 3 2" xfId="11865" xr:uid="{00000000-0005-0000-0000-0000884B0000}"/>
    <cellStyle name="Vejica 33 7 4" xfId="11862" xr:uid="{00000000-0005-0000-0000-0000894B0000}"/>
    <cellStyle name="Vejica 33 8" xfId="5841" xr:uid="{00000000-0005-0000-0000-00008A4B0000}"/>
    <cellStyle name="Vejica 33 8 2" xfId="6459" xr:uid="{00000000-0005-0000-0000-00008B4B0000}"/>
    <cellStyle name="Vejica 33 8 2 2" xfId="11867" xr:uid="{00000000-0005-0000-0000-00008C4B0000}"/>
    <cellStyle name="Vejica 33 8 3" xfId="11866" xr:uid="{00000000-0005-0000-0000-00008D4B0000}"/>
    <cellStyle name="Vejica 33 9" xfId="5832" xr:uid="{00000000-0005-0000-0000-00008E4B0000}"/>
    <cellStyle name="Vejica 33 9 2" xfId="11868" xr:uid="{00000000-0005-0000-0000-00008F4B0000}"/>
    <cellStyle name="Vejica 34" xfId="2274" xr:uid="{00000000-0005-0000-0000-0000904B0000}"/>
    <cellStyle name="Vejica 34 10" xfId="6318" xr:uid="{00000000-0005-0000-0000-0000914B0000}"/>
    <cellStyle name="Vejica 34 10 2" xfId="11870" xr:uid="{00000000-0005-0000-0000-0000924B0000}"/>
    <cellStyle name="Vejica 34 11" xfId="3342" xr:uid="{00000000-0005-0000-0000-0000934B0000}"/>
    <cellStyle name="Vejica 34 11 2" xfId="11871" xr:uid="{00000000-0005-0000-0000-0000944B0000}"/>
    <cellStyle name="Vejica 34 12" xfId="11869" xr:uid="{00000000-0005-0000-0000-0000954B0000}"/>
    <cellStyle name="Vejica 34 2" xfId="2275" xr:uid="{00000000-0005-0000-0000-0000964B0000}"/>
    <cellStyle name="Vejica 34 2 2" xfId="5843" xr:uid="{00000000-0005-0000-0000-0000974B0000}"/>
    <cellStyle name="Vejica 34 2 2 2" xfId="7211" xr:uid="{00000000-0005-0000-0000-0000984B0000}"/>
    <cellStyle name="Vejica 34 2 2 2 2" xfId="11874" xr:uid="{00000000-0005-0000-0000-0000994B0000}"/>
    <cellStyle name="Vejica 34 2 2 3" xfId="11875" xr:uid="{00000000-0005-0000-0000-00009A4B0000}"/>
    <cellStyle name="Vejica 34 2 2 4" xfId="11873" xr:uid="{00000000-0005-0000-0000-00009B4B0000}"/>
    <cellStyle name="Vejica 34 2 3" xfId="2780" xr:uid="{00000000-0005-0000-0000-00009C4B0000}"/>
    <cellStyle name="Vejica 34 2 3 2" xfId="11876" xr:uid="{00000000-0005-0000-0000-00009D4B0000}"/>
    <cellStyle name="Vejica 34 2 4" xfId="11872" xr:uid="{00000000-0005-0000-0000-00009E4B0000}"/>
    <cellStyle name="Vejica 34 3" xfId="2276" xr:uid="{00000000-0005-0000-0000-00009F4B0000}"/>
    <cellStyle name="Vejica 34 3 2" xfId="5845" xr:uid="{00000000-0005-0000-0000-0000A04B0000}"/>
    <cellStyle name="Vejica 34 3 2 2" xfId="6462" xr:uid="{00000000-0005-0000-0000-0000A14B0000}"/>
    <cellStyle name="Vejica 34 3 2 2 2" xfId="11879" xr:uid="{00000000-0005-0000-0000-0000A24B0000}"/>
    <cellStyle name="Vejica 34 3 2 3" xfId="11878" xr:uid="{00000000-0005-0000-0000-0000A34B0000}"/>
    <cellStyle name="Vejica 34 3 3" xfId="5844" xr:uid="{00000000-0005-0000-0000-0000A44B0000}"/>
    <cellStyle name="Vejica 34 3 3 2" xfId="11880" xr:uid="{00000000-0005-0000-0000-0000A54B0000}"/>
    <cellStyle name="Vejica 34 3 4" xfId="3506" xr:uid="{00000000-0005-0000-0000-0000A64B0000}"/>
    <cellStyle name="Vejica 34 3 4 2" xfId="11881" xr:uid="{00000000-0005-0000-0000-0000A74B0000}"/>
    <cellStyle name="Vejica 34 3 5" xfId="11882" xr:uid="{00000000-0005-0000-0000-0000A84B0000}"/>
    <cellStyle name="Vejica 34 3 6" xfId="11877" xr:uid="{00000000-0005-0000-0000-0000A94B0000}"/>
    <cellStyle name="Vejica 34 3 7" xfId="14712" xr:uid="{00000000-0005-0000-0000-0000AA4B0000}"/>
    <cellStyle name="Vejica 34 3 8" xfId="3003" xr:uid="{00000000-0005-0000-0000-0000AB4B0000}"/>
    <cellStyle name="Vejica 34 4" xfId="2277" xr:uid="{00000000-0005-0000-0000-0000AC4B0000}"/>
    <cellStyle name="Vejica 34 4 2" xfId="5846" xr:uid="{00000000-0005-0000-0000-0000AD4B0000}"/>
    <cellStyle name="Vejica 34 4 2 2" xfId="11884" xr:uid="{00000000-0005-0000-0000-0000AE4B0000}"/>
    <cellStyle name="Vejica 34 4 3" xfId="11883" xr:uid="{00000000-0005-0000-0000-0000AF4B0000}"/>
    <cellStyle name="Vejica 34 5" xfId="2278" xr:uid="{00000000-0005-0000-0000-0000B04B0000}"/>
    <cellStyle name="Vejica 34 5 2" xfId="5847" xr:uid="{00000000-0005-0000-0000-0000B14B0000}"/>
    <cellStyle name="Vejica 34 5 2 2" xfId="11886" xr:uid="{00000000-0005-0000-0000-0000B24B0000}"/>
    <cellStyle name="Vejica 34 5 3" xfId="11885" xr:uid="{00000000-0005-0000-0000-0000B34B0000}"/>
    <cellStyle name="Vejica 34 6" xfId="2279" xr:uid="{00000000-0005-0000-0000-0000B44B0000}"/>
    <cellStyle name="Vejica 34 6 2" xfId="5848" xr:uid="{00000000-0005-0000-0000-0000B54B0000}"/>
    <cellStyle name="Vejica 34 6 2 2" xfId="11888" xr:uid="{00000000-0005-0000-0000-0000B64B0000}"/>
    <cellStyle name="Vejica 34 6 3" xfId="11887" xr:uid="{00000000-0005-0000-0000-0000B74B0000}"/>
    <cellStyle name="Vejica 34 7" xfId="5849" xr:uid="{00000000-0005-0000-0000-0000B84B0000}"/>
    <cellStyle name="Vejica 34 7 2" xfId="5850" xr:uid="{00000000-0005-0000-0000-0000B94B0000}"/>
    <cellStyle name="Vejica 34 7 2 2" xfId="6590" xr:uid="{00000000-0005-0000-0000-0000BA4B0000}"/>
    <cellStyle name="Vejica 34 7 2 2 2" xfId="11891" xr:uid="{00000000-0005-0000-0000-0000BB4B0000}"/>
    <cellStyle name="Vejica 34 7 2 3" xfId="11890" xr:uid="{00000000-0005-0000-0000-0000BC4B0000}"/>
    <cellStyle name="Vejica 34 7 3" xfId="6357" xr:uid="{00000000-0005-0000-0000-0000BD4B0000}"/>
    <cellStyle name="Vejica 34 7 3 2" xfId="11892" xr:uid="{00000000-0005-0000-0000-0000BE4B0000}"/>
    <cellStyle name="Vejica 34 7 4" xfId="11889" xr:uid="{00000000-0005-0000-0000-0000BF4B0000}"/>
    <cellStyle name="Vejica 34 8" xfId="5851" xr:uid="{00000000-0005-0000-0000-0000C04B0000}"/>
    <cellStyle name="Vejica 34 8 2" xfId="6461" xr:uid="{00000000-0005-0000-0000-0000C14B0000}"/>
    <cellStyle name="Vejica 34 8 2 2" xfId="11894" xr:uid="{00000000-0005-0000-0000-0000C24B0000}"/>
    <cellStyle name="Vejica 34 8 3" xfId="11893" xr:uid="{00000000-0005-0000-0000-0000C34B0000}"/>
    <cellStyle name="Vejica 34 9" xfId="5842" xr:uid="{00000000-0005-0000-0000-0000C44B0000}"/>
    <cellStyle name="Vejica 34 9 2" xfId="11895" xr:uid="{00000000-0005-0000-0000-0000C54B0000}"/>
    <cellStyle name="Vejica 35" xfId="2280" xr:uid="{00000000-0005-0000-0000-0000C64B0000}"/>
    <cellStyle name="Vejica 35 2" xfId="2281" xr:uid="{00000000-0005-0000-0000-0000C74B0000}"/>
    <cellStyle name="Vejica 35 2 2" xfId="5853" xr:uid="{00000000-0005-0000-0000-0000C84B0000}"/>
    <cellStyle name="Vejica 35 2 2 2" xfId="7209" xr:uid="{00000000-0005-0000-0000-0000C94B0000}"/>
    <cellStyle name="Vejica 35 2 2 2 2" xfId="11899" xr:uid="{00000000-0005-0000-0000-0000CA4B0000}"/>
    <cellStyle name="Vejica 35 2 2 3" xfId="11900" xr:uid="{00000000-0005-0000-0000-0000CB4B0000}"/>
    <cellStyle name="Vejica 35 2 2 4" xfId="11898" xr:uid="{00000000-0005-0000-0000-0000CC4B0000}"/>
    <cellStyle name="Vejica 35 2 3" xfId="7210" xr:uid="{00000000-0005-0000-0000-0000CD4B0000}"/>
    <cellStyle name="Vejica 35 2 3 2" xfId="11901" xr:uid="{00000000-0005-0000-0000-0000CE4B0000}"/>
    <cellStyle name="Vejica 35 2 4" xfId="11897" xr:uid="{00000000-0005-0000-0000-0000CF4B0000}"/>
    <cellStyle name="Vejica 35 3" xfId="2282" xr:uid="{00000000-0005-0000-0000-0000D04B0000}"/>
    <cellStyle name="Vejica 35 3 2" xfId="5854" xr:uid="{00000000-0005-0000-0000-0000D14B0000}"/>
    <cellStyle name="Vejica 35 3 2 2" xfId="11903" xr:uid="{00000000-0005-0000-0000-0000D24B0000}"/>
    <cellStyle name="Vejica 35 3 3" xfId="2782" xr:uid="{00000000-0005-0000-0000-0000D34B0000}"/>
    <cellStyle name="Vejica 35 3 3 2" xfId="11904" xr:uid="{00000000-0005-0000-0000-0000D44B0000}"/>
    <cellStyle name="Vejica 35 3 4" xfId="11905" xr:uid="{00000000-0005-0000-0000-0000D54B0000}"/>
    <cellStyle name="Vejica 35 3 5" xfId="11902" xr:uid="{00000000-0005-0000-0000-0000D64B0000}"/>
    <cellStyle name="Vejica 35 4" xfId="5855" xr:uid="{00000000-0005-0000-0000-0000D74B0000}"/>
    <cellStyle name="Vejica 35 4 2" xfId="6463" xr:uid="{00000000-0005-0000-0000-0000D84B0000}"/>
    <cellStyle name="Vejica 35 4 2 2" xfId="11907" xr:uid="{00000000-0005-0000-0000-0000D94B0000}"/>
    <cellStyle name="Vejica 35 4 3" xfId="11906" xr:uid="{00000000-0005-0000-0000-0000DA4B0000}"/>
    <cellStyle name="Vejica 35 5" xfId="5852" xr:uid="{00000000-0005-0000-0000-0000DB4B0000}"/>
    <cellStyle name="Vejica 35 5 2" xfId="11908" xr:uid="{00000000-0005-0000-0000-0000DC4B0000}"/>
    <cellStyle name="Vejica 35 6" xfId="2781" xr:uid="{00000000-0005-0000-0000-0000DD4B0000}"/>
    <cellStyle name="Vejica 35 6 2" xfId="11909" xr:uid="{00000000-0005-0000-0000-0000DE4B0000}"/>
    <cellStyle name="Vejica 35 7" xfId="11896" xr:uid="{00000000-0005-0000-0000-0000DF4B0000}"/>
    <cellStyle name="Vejica 36" xfId="2283" xr:uid="{00000000-0005-0000-0000-0000E04B0000}"/>
    <cellStyle name="Vejica 36 2" xfId="5856" xr:uid="{00000000-0005-0000-0000-0000E14B0000}"/>
    <cellStyle name="Vejica 36 2 2" xfId="11911" xr:uid="{00000000-0005-0000-0000-0000E24B0000}"/>
    <cellStyle name="Vejica 36 3" xfId="11910" xr:uid="{00000000-0005-0000-0000-0000E34B0000}"/>
    <cellStyle name="Vejica 37" xfId="2284" xr:uid="{00000000-0005-0000-0000-0000E44B0000}"/>
    <cellStyle name="Vejica 37 2" xfId="5857" xr:uid="{00000000-0005-0000-0000-0000E54B0000}"/>
    <cellStyle name="Vejica 37 2 2" xfId="11913" xr:uid="{00000000-0005-0000-0000-0000E64B0000}"/>
    <cellStyle name="Vejica 37 3" xfId="11912" xr:uid="{00000000-0005-0000-0000-0000E74B0000}"/>
    <cellStyle name="Vejica 38" xfId="2285" xr:uid="{00000000-0005-0000-0000-0000E84B0000}"/>
    <cellStyle name="Vejica 38 2" xfId="5858" xr:uid="{00000000-0005-0000-0000-0000E94B0000}"/>
    <cellStyle name="Vejica 38 2 2" xfId="11915" xr:uid="{00000000-0005-0000-0000-0000EA4B0000}"/>
    <cellStyle name="Vejica 38 3" xfId="11914" xr:uid="{00000000-0005-0000-0000-0000EB4B0000}"/>
    <cellStyle name="Vejica 39" xfId="2286" xr:uid="{00000000-0005-0000-0000-0000EC4B0000}"/>
    <cellStyle name="Vejica 39 2" xfId="5859" xr:uid="{00000000-0005-0000-0000-0000ED4B0000}"/>
    <cellStyle name="Vejica 39 2 2" xfId="11917" xr:uid="{00000000-0005-0000-0000-0000EE4B0000}"/>
    <cellStyle name="Vejica 39 3" xfId="11916" xr:uid="{00000000-0005-0000-0000-0000EF4B0000}"/>
    <cellStyle name="Vejica 39 4" xfId="15389" xr:uid="{00000000-0005-0000-0000-0000F04B0000}"/>
    <cellStyle name="Vejica 39 5" xfId="3507" xr:uid="{00000000-0005-0000-0000-0000F14B0000}"/>
    <cellStyle name="Vejica 4" xfId="2287" xr:uid="{00000000-0005-0000-0000-0000F24B0000}"/>
    <cellStyle name="Vejica 4 10" xfId="2288" xr:uid="{00000000-0005-0000-0000-0000F34B0000}"/>
    <cellStyle name="Vejica 4 10 10" xfId="6296" xr:uid="{00000000-0005-0000-0000-0000F44B0000}"/>
    <cellStyle name="Vejica 4 10 10 2" xfId="11920" xr:uid="{00000000-0005-0000-0000-0000F54B0000}"/>
    <cellStyle name="Vejica 4 10 11" xfId="11919" xr:uid="{00000000-0005-0000-0000-0000F64B0000}"/>
    <cellStyle name="Vejica 4 10 2" xfId="2289" xr:uid="{00000000-0005-0000-0000-0000F74B0000}"/>
    <cellStyle name="Vejica 4 10 2 10" xfId="11921" xr:uid="{00000000-0005-0000-0000-0000F84B0000}"/>
    <cellStyle name="Vejica 4 10 2 2" xfId="2290" xr:uid="{00000000-0005-0000-0000-0000F94B0000}"/>
    <cellStyle name="Vejica 4 10 2 2 2" xfId="2291" xr:uid="{00000000-0005-0000-0000-0000FA4B0000}"/>
    <cellStyle name="Vejica 4 10 2 2 2 2" xfId="5864" xr:uid="{00000000-0005-0000-0000-0000FB4B0000}"/>
    <cellStyle name="Vejica 4 10 2 2 2 2 2" xfId="7208" xr:uid="{00000000-0005-0000-0000-0000FC4B0000}"/>
    <cellStyle name="Vejica 4 10 2 2 2 2 2 2" xfId="11925" xr:uid="{00000000-0005-0000-0000-0000FD4B0000}"/>
    <cellStyle name="Vejica 4 10 2 2 2 2 3" xfId="11926" xr:uid="{00000000-0005-0000-0000-0000FE4B0000}"/>
    <cellStyle name="Vejica 4 10 2 2 2 2 4" xfId="11924" xr:uid="{00000000-0005-0000-0000-0000FF4B0000}"/>
    <cellStyle name="Vejica 4 10 2 2 2 3" xfId="7207" xr:uid="{00000000-0005-0000-0000-0000004C0000}"/>
    <cellStyle name="Vejica 4 10 2 2 2 3 2" xfId="11927" xr:uid="{00000000-0005-0000-0000-0000014C0000}"/>
    <cellStyle name="Vejica 4 10 2 2 2 4" xfId="11923" xr:uid="{00000000-0005-0000-0000-0000024C0000}"/>
    <cellStyle name="Vejica 4 10 2 2 3" xfId="2292" xr:uid="{00000000-0005-0000-0000-0000034C0000}"/>
    <cellStyle name="Vejica 4 10 2 2 3 2" xfId="5866" xr:uid="{00000000-0005-0000-0000-0000044C0000}"/>
    <cellStyle name="Vejica 4 10 2 2 3 2 2" xfId="6468" xr:uid="{00000000-0005-0000-0000-0000054C0000}"/>
    <cellStyle name="Vejica 4 10 2 2 3 2 2 2" xfId="11930" xr:uid="{00000000-0005-0000-0000-0000064C0000}"/>
    <cellStyle name="Vejica 4 10 2 2 3 2 3" xfId="11929" xr:uid="{00000000-0005-0000-0000-0000074C0000}"/>
    <cellStyle name="Vejica 4 10 2 2 3 3" xfId="5865" xr:uid="{00000000-0005-0000-0000-0000084C0000}"/>
    <cellStyle name="Vejica 4 10 2 2 3 3 2" xfId="11931" xr:uid="{00000000-0005-0000-0000-0000094C0000}"/>
    <cellStyle name="Vejica 4 10 2 2 3 4" xfId="3508" xr:uid="{00000000-0005-0000-0000-00000A4C0000}"/>
    <cellStyle name="Vejica 4 10 2 2 3 4 2" xfId="11932" xr:uid="{00000000-0005-0000-0000-00000B4C0000}"/>
    <cellStyle name="Vejica 4 10 2 2 3 5" xfId="11933" xr:uid="{00000000-0005-0000-0000-00000C4C0000}"/>
    <cellStyle name="Vejica 4 10 2 2 3 6" xfId="11928" xr:uid="{00000000-0005-0000-0000-00000D4C0000}"/>
    <cellStyle name="Vejica 4 10 2 2 3 7" xfId="14716" xr:uid="{00000000-0005-0000-0000-00000E4C0000}"/>
    <cellStyle name="Vejica 4 10 2 2 3 8" xfId="3007" xr:uid="{00000000-0005-0000-0000-00000F4C0000}"/>
    <cellStyle name="Vejica 4 10 2 2 4" xfId="2293" xr:uid="{00000000-0005-0000-0000-0000104C0000}"/>
    <cellStyle name="Vejica 4 10 2 2 4 2" xfId="5868" xr:uid="{00000000-0005-0000-0000-0000114C0000}"/>
    <cellStyle name="Vejica 4 10 2 2 4 2 2" xfId="6469" xr:uid="{00000000-0005-0000-0000-0000124C0000}"/>
    <cellStyle name="Vejica 4 10 2 2 4 2 2 2" xfId="11936" xr:uid="{00000000-0005-0000-0000-0000134C0000}"/>
    <cellStyle name="Vejica 4 10 2 2 4 2 3" xfId="11935" xr:uid="{00000000-0005-0000-0000-0000144C0000}"/>
    <cellStyle name="Vejica 4 10 2 2 4 3" xfId="5867" xr:uid="{00000000-0005-0000-0000-0000154C0000}"/>
    <cellStyle name="Vejica 4 10 2 2 4 3 2" xfId="11937" xr:uid="{00000000-0005-0000-0000-0000164C0000}"/>
    <cellStyle name="Vejica 4 10 2 2 4 4" xfId="11934" xr:uid="{00000000-0005-0000-0000-0000174C0000}"/>
    <cellStyle name="Vejica 4 10 2 2 5" xfId="5869" xr:uid="{00000000-0005-0000-0000-0000184C0000}"/>
    <cellStyle name="Vejica 4 10 2 2 5 2" xfId="5870" xr:uid="{00000000-0005-0000-0000-0000194C0000}"/>
    <cellStyle name="Vejica 4 10 2 2 5 2 2" xfId="6591" xr:uid="{00000000-0005-0000-0000-00001A4C0000}"/>
    <cellStyle name="Vejica 4 10 2 2 5 2 2 2" xfId="11940" xr:uid="{00000000-0005-0000-0000-00001B4C0000}"/>
    <cellStyle name="Vejica 4 10 2 2 5 2 3" xfId="11939" xr:uid="{00000000-0005-0000-0000-00001C4C0000}"/>
    <cellStyle name="Vejica 4 10 2 2 5 3" xfId="6358" xr:uid="{00000000-0005-0000-0000-00001D4C0000}"/>
    <cellStyle name="Vejica 4 10 2 2 5 3 2" xfId="11941" xr:uid="{00000000-0005-0000-0000-00001E4C0000}"/>
    <cellStyle name="Vejica 4 10 2 2 5 4" xfId="11938" xr:uid="{00000000-0005-0000-0000-00001F4C0000}"/>
    <cellStyle name="Vejica 4 10 2 2 6" xfId="5871" xr:uid="{00000000-0005-0000-0000-0000204C0000}"/>
    <cellStyle name="Vejica 4 10 2 2 6 2" xfId="6467" xr:uid="{00000000-0005-0000-0000-0000214C0000}"/>
    <cellStyle name="Vejica 4 10 2 2 6 2 2" xfId="11943" xr:uid="{00000000-0005-0000-0000-0000224C0000}"/>
    <cellStyle name="Vejica 4 10 2 2 6 3" xfId="11942" xr:uid="{00000000-0005-0000-0000-0000234C0000}"/>
    <cellStyle name="Vejica 4 10 2 2 7" xfId="5863" xr:uid="{00000000-0005-0000-0000-0000244C0000}"/>
    <cellStyle name="Vejica 4 10 2 2 7 2" xfId="11944" xr:uid="{00000000-0005-0000-0000-0000254C0000}"/>
    <cellStyle name="Vejica 4 10 2 2 8" xfId="6303" xr:uid="{00000000-0005-0000-0000-0000264C0000}"/>
    <cellStyle name="Vejica 4 10 2 2 8 2" xfId="11945" xr:uid="{00000000-0005-0000-0000-0000274C0000}"/>
    <cellStyle name="Vejica 4 10 2 2 9" xfId="11922" xr:uid="{00000000-0005-0000-0000-0000284C0000}"/>
    <cellStyle name="Vejica 4 10 2 3" xfId="2294" xr:uid="{00000000-0005-0000-0000-0000294C0000}"/>
    <cellStyle name="Vejica 4 10 2 3 2" xfId="5872" xr:uid="{00000000-0005-0000-0000-00002A4C0000}"/>
    <cellStyle name="Vejica 4 10 2 3 2 2" xfId="3136" xr:uid="{00000000-0005-0000-0000-00002B4C0000}"/>
    <cellStyle name="Vejica 4 10 2 3 2 2 2" xfId="11948" xr:uid="{00000000-0005-0000-0000-00002C4C0000}"/>
    <cellStyle name="Vejica 4 10 2 3 2 3" xfId="11949" xr:uid="{00000000-0005-0000-0000-00002D4C0000}"/>
    <cellStyle name="Vejica 4 10 2 3 2 4" xfId="11947" xr:uid="{00000000-0005-0000-0000-00002E4C0000}"/>
    <cellStyle name="Vejica 4 10 2 3 3" xfId="3135" xr:uid="{00000000-0005-0000-0000-00002F4C0000}"/>
    <cellStyle name="Vejica 4 10 2 3 3 2" xfId="11950" xr:uid="{00000000-0005-0000-0000-0000304C0000}"/>
    <cellStyle name="Vejica 4 10 2 3 4" xfId="11946" xr:uid="{00000000-0005-0000-0000-0000314C0000}"/>
    <cellStyle name="Vejica 4 10 2 4" xfId="2295" xr:uid="{00000000-0005-0000-0000-0000324C0000}"/>
    <cellStyle name="Vejica 4 10 2 4 2" xfId="5874" xr:uid="{00000000-0005-0000-0000-0000334C0000}"/>
    <cellStyle name="Vejica 4 10 2 4 2 2" xfId="6470" xr:uid="{00000000-0005-0000-0000-0000344C0000}"/>
    <cellStyle name="Vejica 4 10 2 4 2 2 2" xfId="11953" xr:uid="{00000000-0005-0000-0000-0000354C0000}"/>
    <cellStyle name="Vejica 4 10 2 4 2 3" xfId="11952" xr:uid="{00000000-0005-0000-0000-0000364C0000}"/>
    <cellStyle name="Vejica 4 10 2 4 3" xfId="5873" xr:uid="{00000000-0005-0000-0000-0000374C0000}"/>
    <cellStyle name="Vejica 4 10 2 4 3 2" xfId="11954" xr:uid="{00000000-0005-0000-0000-0000384C0000}"/>
    <cellStyle name="Vejica 4 10 2 4 4" xfId="3509" xr:uid="{00000000-0005-0000-0000-0000394C0000}"/>
    <cellStyle name="Vejica 4 10 2 4 4 2" xfId="11955" xr:uid="{00000000-0005-0000-0000-00003A4C0000}"/>
    <cellStyle name="Vejica 4 10 2 4 5" xfId="11956" xr:uid="{00000000-0005-0000-0000-00003B4C0000}"/>
    <cellStyle name="Vejica 4 10 2 4 6" xfId="11951" xr:uid="{00000000-0005-0000-0000-00003C4C0000}"/>
    <cellStyle name="Vejica 4 10 2 4 7" xfId="14715" xr:uid="{00000000-0005-0000-0000-00003D4C0000}"/>
    <cellStyle name="Vejica 4 10 2 4 8" xfId="3006" xr:uid="{00000000-0005-0000-0000-00003E4C0000}"/>
    <cellStyle name="Vejica 4 10 2 5" xfId="2296" xr:uid="{00000000-0005-0000-0000-00003F4C0000}"/>
    <cellStyle name="Vejica 4 10 2 5 2" xfId="5876" xr:uid="{00000000-0005-0000-0000-0000404C0000}"/>
    <cellStyle name="Vejica 4 10 2 5 2 2" xfId="6471" xr:uid="{00000000-0005-0000-0000-0000414C0000}"/>
    <cellStyle name="Vejica 4 10 2 5 2 2 2" xfId="11959" xr:uid="{00000000-0005-0000-0000-0000424C0000}"/>
    <cellStyle name="Vejica 4 10 2 5 2 3" xfId="11958" xr:uid="{00000000-0005-0000-0000-0000434C0000}"/>
    <cellStyle name="Vejica 4 10 2 5 3" xfId="5875" xr:uid="{00000000-0005-0000-0000-0000444C0000}"/>
    <cellStyle name="Vejica 4 10 2 5 3 2" xfId="11960" xr:uid="{00000000-0005-0000-0000-0000454C0000}"/>
    <cellStyle name="Vejica 4 10 2 5 4" xfId="11957" xr:uid="{00000000-0005-0000-0000-0000464C0000}"/>
    <cellStyle name="Vejica 4 10 2 6" xfId="5877" xr:uid="{00000000-0005-0000-0000-0000474C0000}"/>
    <cellStyle name="Vejica 4 10 2 6 2" xfId="5878" xr:uid="{00000000-0005-0000-0000-0000484C0000}"/>
    <cellStyle name="Vejica 4 10 2 6 2 2" xfId="6592" xr:uid="{00000000-0005-0000-0000-0000494C0000}"/>
    <cellStyle name="Vejica 4 10 2 6 2 2 2" xfId="11963" xr:uid="{00000000-0005-0000-0000-00004A4C0000}"/>
    <cellStyle name="Vejica 4 10 2 6 2 3" xfId="11962" xr:uid="{00000000-0005-0000-0000-00004B4C0000}"/>
    <cellStyle name="Vejica 4 10 2 6 3" xfId="6359" xr:uid="{00000000-0005-0000-0000-00004C4C0000}"/>
    <cellStyle name="Vejica 4 10 2 6 3 2" xfId="11964" xr:uid="{00000000-0005-0000-0000-00004D4C0000}"/>
    <cellStyle name="Vejica 4 10 2 6 4" xfId="11961" xr:uid="{00000000-0005-0000-0000-00004E4C0000}"/>
    <cellStyle name="Vejica 4 10 2 7" xfId="5879" xr:uid="{00000000-0005-0000-0000-00004F4C0000}"/>
    <cellStyle name="Vejica 4 10 2 7 2" xfId="6466" xr:uid="{00000000-0005-0000-0000-0000504C0000}"/>
    <cellStyle name="Vejica 4 10 2 7 2 2" xfId="11966" xr:uid="{00000000-0005-0000-0000-0000514C0000}"/>
    <cellStyle name="Vejica 4 10 2 7 3" xfId="11965" xr:uid="{00000000-0005-0000-0000-0000524C0000}"/>
    <cellStyle name="Vejica 4 10 2 8" xfId="5862" xr:uid="{00000000-0005-0000-0000-0000534C0000}"/>
    <cellStyle name="Vejica 4 10 2 8 2" xfId="11967" xr:uid="{00000000-0005-0000-0000-0000544C0000}"/>
    <cellStyle name="Vejica 4 10 2 9" xfId="6285" xr:uid="{00000000-0005-0000-0000-0000554C0000}"/>
    <cellStyle name="Vejica 4 10 2 9 2" xfId="11968" xr:uid="{00000000-0005-0000-0000-0000564C0000}"/>
    <cellStyle name="Vejica 4 10 3" xfId="2297" xr:uid="{00000000-0005-0000-0000-0000574C0000}"/>
    <cellStyle name="Vejica 4 10 3 2" xfId="2298" xr:uid="{00000000-0005-0000-0000-0000584C0000}"/>
    <cellStyle name="Vejica 4 10 3 2 2" xfId="5881" xr:uid="{00000000-0005-0000-0000-0000594C0000}"/>
    <cellStyle name="Vejica 4 10 3 2 2 2" xfId="7205" xr:uid="{00000000-0005-0000-0000-00005A4C0000}"/>
    <cellStyle name="Vejica 4 10 3 2 2 2 2" xfId="11972" xr:uid="{00000000-0005-0000-0000-00005B4C0000}"/>
    <cellStyle name="Vejica 4 10 3 2 2 3" xfId="11973" xr:uid="{00000000-0005-0000-0000-00005C4C0000}"/>
    <cellStyle name="Vejica 4 10 3 2 2 4" xfId="11971" xr:uid="{00000000-0005-0000-0000-00005D4C0000}"/>
    <cellStyle name="Vejica 4 10 3 2 3" xfId="7206" xr:uid="{00000000-0005-0000-0000-00005E4C0000}"/>
    <cellStyle name="Vejica 4 10 3 2 3 2" xfId="11974" xr:uid="{00000000-0005-0000-0000-00005F4C0000}"/>
    <cellStyle name="Vejica 4 10 3 2 4" xfId="11970" xr:uid="{00000000-0005-0000-0000-0000604C0000}"/>
    <cellStyle name="Vejica 4 10 3 3" xfId="2299" xr:uid="{00000000-0005-0000-0000-0000614C0000}"/>
    <cellStyle name="Vejica 4 10 3 3 2" xfId="5883" xr:uid="{00000000-0005-0000-0000-0000624C0000}"/>
    <cellStyle name="Vejica 4 10 3 3 2 2" xfId="6473" xr:uid="{00000000-0005-0000-0000-0000634C0000}"/>
    <cellStyle name="Vejica 4 10 3 3 2 2 2" xfId="11977" xr:uid="{00000000-0005-0000-0000-0000644C0000}"/>
    <cellStyle name="Vejica 4 10 3 3 2 3" xfId="11976" xr:uid="{00000000-0005-0000-0000-0000654C0000}"/>
    <cellStyle name="Vejica 4 10 3 3 3" xfId="5882" xr:uid="{00000000-0005-0000-0000-0000664C0000}"/>
    <cellStyle name="Vejica 4 10 3 3 3 2" xfId="11978" xr:uid="{00000000-0005-0000-0000-0000674C0000}"/>
    <cellStyle name="Vejica 4 10 3 3 4" xfId="3510" xr:uid="{00000000-0005-0000-0000-0000684C0000}"/>
    <cellStyle name="Vejica 4 10 3 3 4 2" xfId="11979" xr:uid="{00000000-0005-0000-0000-0000694C0000}"/>
    <cellStyle name="Vejica 4 10 3 3 5" xfId="11980" xr:uid="{00000000-0005-0000-0000-00006A4C0000}"/>
    <cellStyle name="Vejica 4 10 3 3 6" xfId="11975" xr:uid="{00000000-0005-0000-0000-00006B4C0000}"/>
    <cellStyle name="Vejica 4 10 3 3 7" xfId="14717" xr:uid="{00000000-0005-0000-0000-00006C4C0000}"/>
    <cellStyle name="Vejica 4 10 3 3 8" xfId="3008" xr:uid="{00000000-0005-0000-0000-00006D4C0000}"/>
    <cellStyle name="Vejica 4 10 3 4" xfId="2300" xr:uid="{00000000-0005-0000-0000-00006E4C0000}"/>
    <cellStyle name="Vejica 4 10 3 4 2" xfId="5885" xr:uid="{00000000-0005-0000-0000-00006F4C0000}"/>
    <cellStyle name="Vejica 4 10 3 4 2 2" xfId="6474" xr:uid="{00000000-0005-0000-0000-0000704C0000}"/>
    <cellStyle name="Vejica 4 10 3 4 2 2 2" xfId="11983" xr:uid="{00000000-0005-0000-0000-0000714C0000}"/>
    <cellStyle name="Vejica 4 10 3 4 2 3" xfId="11982" xr:uid="{00000000-0005-0000-0000-0000724C0000}"/>
    <cellStyle name="Vejica 4 10 3 4 3" xfId="5884" xr:uid="{00000000-0005-0000-0000-0000734C0000}"/>
    <cellStyle name="Vejica 4 10 3 4 3 2" xfId="11984" xr:uid="{00000000-0005-0000-0000-0000744C0000}"/>
    <cellStyle name="Vejica 4 10 3 4 4" xfId="11981" xr:uid="{00000000-0005-0000-0000-0000754C0000}"/>
    <cellStyle name="Vejica 4 10 3 5" xfId="5886" xr:uid="{00000000-0005-0000-0000-0000764C0000}"/>
    <cellStyle name="Vejica 4 10 3 5 2" xfId="5887" xr:uid="{00000000-0005-0000-0000-0000774C0000}"/>
    <cellStyle name="Vejica 4 10 3 5 2 2" xfId="6593" xr:uid="{00000000-0005-0000-0000-0000784C0000}"/>
    <cellStyle name="Vejica 4 10 3 5 2 2 2" xfId="11987" xr:uid="{00000000-0005-0000-0000-0000794C0000}"/>
    <cellStyle name="Vejica 4 10 3 5 2 3" xfId="11986" xr:uid="{00000000-0005-0000-0000-00007A4C0000}"/>
    <cellStyle name="Vejica 4 10 3 5 3" xfId="6360" xr:uid="{00000000-0005-0000-0000-00007B4C0000}"/>
    <cellStyle name="Vejica 4 10 3 5 3 2" xfId="11988" xr:uid="{00000000-0005-0000-0000-00007C4C0000}"/>
    <cellStyle name="Vejica 4 10 3 5 4" xfId="11985" xr:uid="{00000000-0005-0000-0000-00007D4C0000}"/>
    <cellStyle name="Vejica 4 10 3 6" xfId="5888" xr:uid="{00000000-0005-0000-0000-00007E4C0000}"/>
    <cellStyle name="Vejica 4 10 3 6 2" xfId="6472" xr:uid="{00000000-0005-0000-0000-00007F4C0000}"/>
    <cellStyle name="Vejica 4 10 3 6 2 2" xfId="11990" xr:uid="{00000000-0005-0000-0000-0000804C0000}"/>
    <cellStyle name="Vejica 4 10 3 6 3" xfId="11989" xr:uid="{00000000-0005-0000-0000-0000814C0000}"/>
    <cellStyle name="Vejica 4 10 3 7" xfId="5880" xr:uid="{00000000-0005-0000-0000-0000824C0000}"/>
    <cellStyle name="Vejica 4 10 3 7 2" xfId="11991" xr:uid="{00000000-0005-0000-0000-0000834C0000}"/>
    <cellStyle name="Vejica 4 10 3 8" xfId="6277" xr:uid="{00000000-0005-0000-0000-0000844C0000}"/>
    <cellStyle name="Vejica 4 10 3 8 2" xfId="11992" xr:uid="{00000000-0005-0000-0000-0000854C0000}"/>
    <cellStyle name="Vejica 4 10 3 9" xfId="11969" xr:uid="{00000000-0005-0000-0000-0000864C0000}"/>
    <cellStyle name="Vejica 4 10 4" xfId="2301" xr:uid="{00000000-0005-0000-0000-0000874C0000}"/>
    <cellStyle name="Vejica 4 10 4 2" xfId="5889" xr:uid="{00000000-0005-0000-0000-0000884C0000}"/>
    <cellStyle name="Vejica 4 10 4 2 2" xfId="2783" xr:uid="{00000000-0005-0000-0000-0000894C0000}"/>
    <cellStyle name="Vejica 4 10 4 2 2 2" xfId="11995" xr:uid="{00000000-0005-0000-0000-00008A4C0000}"/>
    <cellStyle name="Vejica 4 10 4 2 3" xfId="11996" xr:uid="{00000000-0005-0000-0000-00008B4C0000}"/>
    <cellStyle name="Vejica 4 10 4 2 4" xfId="11994" xr:uid="{00000000-0005-0000-0000-00008C4C0000}"/>
    <cellStyle name="Vejica 4 10 4 3" xfId="3137" xr:uid="{00000000-0005-0000-0000-00008D4C0000}"/>
    <cellStyle name="Vejica 4 10 4 3 2" xfId="11997" xr:uid="{00000000-0005-0000-0000-00008E4C0000}"/>
    <cellStyle name="Vejica 4 10 4 4" xfId="11993" xr:uid="{00000000-0005-0000-0000-00008F4C0000}"/>
    <cellStyle name="Vejica 4 10 5" xfId="2302" xr:uid="{00000000-0005-0000-0000-0000904C0000}"/>
    <cellStyle name="Vejica 4 10 5 2" xfId="5891" xr:uid="{00000000-0005-0000-0000-0000914C0000}"/>
    <cellStyle name="Vejica 4 10 5 2 2" xfId="6475" xr:uid="{00000000-0005-0000-0000-0000924C0000}"/>
    <cellStyle name="Vejica 4 10 5 2 2 2" xfId="12000" xr:uid="{00000000-0005-0000-0000-0000934C0000}"/>
    <cellStyle name="Vejica 4 10 5 2 3" xfId="11999" xr:uid="{00000000-0005-0000-0000-0000944C0000}"/>
    <cellStyle name="Vejica 4 10 5 3" xfId="5890" xr:uid="{00000000-0005-0000-0000-0000954C0000}"/>
    <cellStyle name="Vejica 4 10 5 3 2" xfId="12001" xr:uid="{00000000-0005-0000-0000-0000964C0000}"/>
    <cellStyle name="Vejica 4 10 5 4" xfId="3511" xr:uid="{00000000-0005-0000-0000-0000974C0000}"/>
    <cellStyle name="Vejica 4 10 5 4 2" xfId="12002" xr:uid="{00000000-0005-0000-0000-0000984C0000}"/>
    <cellStyle name="Vejica 4 10 5 5" xfId="12003" xr:uid="{00000000-0005-0000-0000-0000994C0000}"/>
    <cellStyle name="Vejica 4 10 5 6" xfId="11998" xr:uid="{00000000-0005-0000-0000-00009A4C0000}"/>
    <cellStyle name="Vejica 4 10 5 7" xfId="14714" xr:uid="{00000000-0005-0000-0000-00009B4C0000}"/>
    <cellStyle name="Vejica 4 10 5 8" xfId="3005" xr:uid="{00000000-0005-0000-0000-00009C4C0000}"/>
    <cellStyle name="Vejica 4 10 6" xfId="2303" xr:uid="{00000000-0005-0000-0000-00009D4C0000}"/>
    <cellStyle name="Vejica 4 10 6 2" xfId="5893" xr:uid="{00000000-0005-0000-0000-00009E4C0000}"/>
    <cellStyle name="Vejica 4 10 6 2 2" xfId="6476" xr:uid="{00000000-0005-0000-0000-00009F4C0000}"/>
    <cellStyle name="Vejica 4 10 6 2 2 2" xfId="12006" xr:uid="{00000000-0005-0000-0000-0000A04C0000}"/>
    <cellStyle name="Vejica 4 10 6 2 3" xfId="12005" xr:uid="{00000000-0005-0000-0000-0000A14C0000}"/>
    <cellStyle name="Vejica 4 10 6 3" xfId="5892" xr:uid="{00000000-0005-0000-0000-0000A24C0000}"/>
    <cellStyle name="Vejica 4 10 6 3 2" xfId="12007" xr:uid="{00000000-0005-0000-0000-0000A34C0000}"/>
    <cellStyle name="Vejica 4 10 6 4" xfId="12004" xr:uid="{00000000-0005-0000-0000-0000A44C0000}"/>
    <cellStyle name="Vejica 4 10 7" xfId="5894" xr:uid="{00000000-0005-0000-0000-0000A54C0000}"/>
    <cellStyle name="Vejica 4 10 7 2" xfId="5895" xr:uid="{00000000-0005-0000-0000-0000A64C0000}"/>
    <cellStyle name="Vejica 4 10 7 2 2" xfId="6594" xr:uid="{00000000-0005-0000-0000-0000A74C0000}"/>
    <cellStyle name="Vejica 4 10 7 2 2 2" xfId="12010" xr:uid="{00000000-0005-0000-0000-0000A84C0000}"/>
    <cellStyle name="Vejica 4 10 7 2 3" xfId="12009" xr:uid="{00000000-0005-0000-0000-0000A94C0000}"/>
    <cellStyle name="Vejica 4 10 7 3" xfId="6361" xr:uid="{00000000-0005-0000-0000-0000AA4C0000}"/>
    <cellStyle name="Vejica 4 10 7 3 2" xfId="12011" xr:uid="{00000000-0005-0000-0000-0000AB4C0000}"/>
    <cellStyle name="Vejica 4 10 7 4" xfId="12008" xr:uid="{00000000-0005-0000-0000-0000AC4C0000}"/>
    <cellStyle name="Vejica 4 10 8" xfId="5896" xr:uid="{00000000-0005-0000-0000-0000AD4C0000}"/>
    <cellStyle name="Vejica 4 10 8 2" xfId="6465" xr:uid="{00000000-0005-0000-0000-0000AE4C0000}"/>
    <cellStyle name="Vejica 4 10 8 2 2" xfId="12013" xr:uid="{00000000-0005-0000-0000-0000AF4C0000}"/>
    <cellStyle name="Vejica 4 10 8 3" xfId="12012" xr:uid="{00000000-0005-0000-0000-0000B04C0000}"/>
    <cellStyle name="Vejica 4 10 9" xfId="5861" xr:uid="{00000000-0005-0000-0000-0000B14C0000}"/>
    <cellStyle name="Vejica 4 10 9 2" xfId="12014" xr:uid="{00000000-0005-0000-0000-0000B24C0000}"/>
    <cellStyle name="Vejica 4 11" xfId="2304" xr:uid="{00000000-0005-0000-0000-0000B34C0000}"/>
    <cellStyle name="Vejica 4 11 10" xfId="5898" xr:uid="{00000000-0005-0000-0000-0000B44C0000}"/>
    <cellStyle name="Vejica 4 11 10 2" xfId="6362" xr:uid="{00000000-0005-0000-0000-0000B54C0000}"/>
    <cellStyle name="Vejica 4 11 10 2 2" xfId="12017" xr:uid="{00000000-0005-0000-0000-0000B64C0000}"/>
    <cellStyle name="Vejica 4 11 10 3" xfId="12016" xr:uid="{00000000-0005-0000-0000-0000B74C0000}"/>
    <cellStyle name="Vejica 4 11 11" xfId="5899" xr:uid="{00000000-0005-0000-0000-0000B84C0000}"/>
    <cellStyle name="Vejica 4 11 11 2" xfId="6477" xr:uid="{00000000-0005-0000-0000-0000B94C0000}"/>
    <cellStyle name="Vejica 4 11 11 2 2" xfId="12019" xr:uid="{00000000-0005-0000-0000-0000BA4C0000}"/>
    <cellStyle name="Vejica 4 11 11 3" xfId="12018" xr:uid="{00000000-0005-0000-0000-0000BB4C0000}"/>
    <cellStyle name="Vejica 4 11 12" xfId="5897" xr:uid="{00000000-0005-0000-0000-0000BC4C0000}"/>
    <cellStyle name="Vejica 4 11 12 2" xfId="12020" xr:uid="{00000000-0005-0000-0000-0000BD4C0000}"/>
    <cellStyle name="Vejica 4 11 13" xfId="3584" xr:uid="{00000000-0005-0000-0000-0000BE4C0000}"/>
    <cellStyle name="Vejica 4 11 13 2" xfId="12021" xr:uid="{00000000-0005-0000-0000-0000BF4C0000}"/>
    <cellStyle name="Vejica 4 11 13 3" xfId="15402" xr:uid="{00000000-0005-0000-0000-0000C04C0000}"/>
    <cellStyle name="Vejica 4 11 14" xfId="6292" xr:uid="{00000000-0005-0000-0000-0000C14C0000}"/>
    <cellStyle name="Vejica 4 11 14 2" xfId="12022" xr:uid="{00000000-0005-0000-0000-0000C24C0000}"/>
    <cellStyle name="Vejica 4 11 15" xfId="12015" xr:uid="{00000000-0005-0000-0000-0000C34C0000}"/>
    <cellStyle name="Vejica 4 11 2" xfId="2305" xr:uid="{00000000-0005-0000-0000-0000C44C0000}"/>
    <cellStyle name="Vejica 4 11 2 10" xfId="12023" xr:uid="{00000000-0005-0000-0000-0000C54C0000}"/>
    <cellStyle name="Vejica 4 11 2 2" xfId="2306" xr:uid="{00000000-0005-0000-0000-0000C64C0000}"/>
    <cellStyle name="Vejica 4 11 2 2 2" xfId="2307" xr:uid="{00000000-0005-0000-0000-0000C74C0000}"/>
    <cellStyle name="Vejica 4 11 2 2 2 2" xfId="5902" xr:uid="{00000000-0005-0000-0000-0000C84C0000}"/>
    <cellStyle name="Vejica 4 11 2 2 2 2 2" xfId="3346" xr:uid="{00000000-0005-0000-0000-0000C94C0000}"/>
    <cellStyle name="Vejica 4 11 2 2 2 2 2 2" xfId="12027" xr:uid="{00000000-0005-0000-0000-0000CA4C0000}"/>
    <cellStyle name="Vejica 4 11 2 2 2 2 3" xfId="12028" xr:uid="{00000000-0005-0000-0000-0000CB4C0000}"/>
    <cellStyle name="Vejica 4 11 2 2 2 2 4" xfId="12026" xr:uid="{00000000-0005-0000-0000-0000CC4C0000}"/>
    <cellStyle name="Vejica 4 11 2 2 2 3" xfId="3138" xr:uid="{00000000-0005-0000-0000-0000CD4C0000}"/>
    <cellStyle name="Vejica 4 11 2 2 2 3 2" xfId="12029" xr:uid="{00000000-0005-0000-0000-0000CE4C0000}"/>
    <cellStyle name="Vejica 4 11 2 2 2 4" xfId="12025" xr:uid="{00000000-0005-0000-0000-0000CF4C0000}"/>
    <cellStyle name="Vejica 4 11 2 2 3" xfId="2308" xr:uid="{00000000-0005-0000-0000-0000D04C0000}"/>
    <cellStyle name="Vejica 4 11 2 2 3 2" xfId="5904" xr:uid="{00000000-0005-0000-0000-0000D14C0000}"/>
    <cellStyle name="Vejica 4 11 2 2 3 2 2" xfId="6480" xr:uid="{00000000-0005-0000-0000-0000D24C0000}"/>
    <cellStyle name="Vejica 4 11 2 2 3 2 2 2" xfId="12032" xr:uid="{00000000-0005-0000-0000-0000D34C0000}"/>
    <cellStyle name="Vejica 4 11 2 2 3 2 3" xfId="12031" xr:uid="{00000000-0005-0000-0000-0000D44C0000}"/>
    <cellStyle name="Vejica 4 11 2 2 3 3" xfId="5903" xr:uid="{00000000-0005-0000-0000-0000D54C0000}"/>
    <cellStyle name="Vejica 4 11 2 2 3 3 2" xfId="12033" xr:uid="{00000000-0005-0000-0000-0000D64C0000}"/>
    <cellStyle name="Vejica 4 11 2 2 3 4" xfId="3512" xr:uid="{00000000-0005-0000-0000-0000D74C0000}"/>
    <cellStyle name="Vejica 4 11 2 2 3 4 2" xfId="12034" xr:uid="{00000000-0005-0000-0000-0000D84C0000}"/>
    <cellStyle name="Vejica 4 11 2 2 3 5" xfId="12035" xr:uid="{00000000-0005-0000-0000-0000D94C0000}"/>
    <cellStyle name="Vejica 4 11 2 2 3 6" xfId="12030" xr:uid="{00000000-0005-0000-0000-0000DA4C0000}"/>
    <cellStyle name="Vejica 4 11 2 2 3 7" xfId="14720" xr:uid="{00000000-0005-0000-0000-0000DB4C0000}"/>
    <cellStyle name="Vejica 4 11 2 2 3 8" xfId="3011" xr:uid="{00000000-0005-0000-0000-0000DC4C0000}"/>
    <cellStyle name="Vejica 4 11 2 2 4" xfId="2309" xr:uid="{00000000-0005-0000-0000-0000DD4C0000}"/>
    <cellStyle name="Vejica 4 11 2 2 4 2" xfId="5906" xr:uid="{00000000-0005-0000-0000-0000DE4C0000}"/>
    <cellStyle name="Vejica 4 11 2 2 4 2 2" xfId="6481" xr:uid="{00000000-0005-0000-0000-0000DF4C0000}"/>
    <cellStyle name="Vejica 4 11 2 2 4 2 2 2" xfId="12038" xr:uid="{00000000-0005-0000-0000-0000E04C0000}"/>
    <cellStyle name="Vejica 4 11 2 2 4 2 3" xfId="12037" xr:uid="{00000000-0005-0000-0000-0000E14C0000}"/>
    <cellStyle name="Vejica 4 11 2 2 4 3" xfId="5905" xr:uid="{00000000-0005-0000-0000-0000E24C0000}"/>
    <cellStyle name="Vejica 4 11 2 2 4 3 2" xfId="12039" xr:uid="{00000000-0005-0000-0000-0000E34C0000}"/>
    <cellStyle name="Vejica 4 11 2 2 4 4" xfId="12036" xr:uid="{00000000-0005-0000-0000-0000E44C0000}"/>
    <cellStyle name="Vejica 4 11 2 2 5" xfId="5907" xr:uid="{00000000-0005-0000-0000-0000E54C0000}"/>
    <cellStyle name="Vejica 4 11 2 2 5 2" xfId="5908" xr:uid="{00000000-0005-0000-0000-0000E64C0000}"/>
    <cellStyle name="Vejica 4 11 2 2 5 2 2" xfId="6595" xr:uid="{00000000-0005-0000-0000-0000E74C0000}"/>
    <cellStyle name="Vejica 4 11 2 2 5 2 2 2" xfId="12042" xr:uid="{00000000-0005-0000-0000-0000E84C0000}"/>
    <cellStyle name="Vejica 4 11 2 2 5 2 3" xfId="12041" xr:uid="{00000000-0005-0000-0000-0000E94C0000}"/>
    <cellStyle name="Vejica 4 11 2 2 5 3" xfId="6363" xr:uid="{00000000-0005-0000-0000-0000EA4C0000}"/>
    <cellStyle name="Vejica 4 11 2 2 5 3 2" xfId="12043" xr:uid="{00000000-0005-0000-0000-0000EB4C0000}"/>
    <cellStyle name="Vejica 4 11 2 2 5 4" xfId="12040" xr:uid="{00000000-0005-0000-0000-0000EC4C0000}"/>
    <cellStyle name="Vejica 4 11 2 2 6" xfId="5909" xr:uid="{00000000-0005-0000-0000-0000ED4C0000}"/>
    <cellStyle name="Vejica 4 11 2 2 6 2" xfId="6479" xr:uid="{00000000-0005-0000-0000-0000EE4C0000}"/>
    <cellStyle name="Vejica 4 11 2 2 6 2 2" xfId="12045" xr:uid="{00000000-0005-0000-0000-0000EF4C0000}"/>
    <cellStyle name="Vejica 4 11 2 2 6 3" xfId="12044" xr:uid="{00000000-0005-0000-0000-0000F04C0000}"/>
    <cellStyle name="Vejica 4 11 2 2 7" xfId="5901" xr:uid="{00000000-0005-0000-0000-0000F14C0000}"/>
    <cellStyle name="Vejica 4 11 2 2 7 2" xfId="12046" xr:uid="{00000000-0005-0000-0000-0000F24C0000}"/>
    <cellStyle name="Vejica 4 11 2 2 8" xfId="6276" xr:uid="{00000000-0005-0000-0000-0000F34C0000}"/>
    <cellStyle name="Vejica 4 11 2 2 8 2" xfId="12047" xr:uid="{00000000-0005-0000-0000-0000F44C0000}"/>
    <cellStyle name="Vejica 4 11 2 2 9" xfId="12024" xr:uid="{00000000-0005-0000-0000-0000F54C0000}"/>
    <cellStyle name="Vejica 4 11 2 3" xfId="2310" xr:uid="{00000000-0005-0000-0000-0000F64C0000}"/>
    <cellStyle name="Vejica 4 11 2 3 2" xfId="5910" xr:uid="{00000000-0005-0000-0000-0000F74C0000}"/>
    <cellStyle name="Vejica 4 11 2 3 2 2" xfId="7203" xr:uid="{00000000-0005-0000-0000-0000F84C0000}"/>
    <cellStyle name="Vejica 4 11 2 3 2 2 2" xfId="12050" xr:uid="{00000000-0005-0000-0000-0000F94C0000}"/>
    <cellStyle name="Vejica 4 11 2 3 2 3" xfId="12051" xr:uid="{00000000-0005-0000-0000-0000FA4C0000}"/>
    <cellStyle name="Vejica 4 11 2 3 2 4" xfId="12049" xr:uid="{00000000-0005-0000-0000-0000FB4C0000}"/>
    <cellStyle name="Vejica 4 11 2 3 3" xfId="7204" xr:uid="{00000000-0005-0000-0000-0000FC4C0000}"/>
    <cellStyle name="Vejica 4 11 2 3 3 2" xfId="12052" xr:uid="{00000000-0005-0000-0000-0000FD4C0000}"/>
    <cellStyle name="Vejica 4 11 2 3 4" xfId="12048" xr:uid="{00000000-0005-0000-0000-0000FE4C0000}"/>
    <cellStyle name="Vejica 4 11 2 4" xfId="2311" xr:uid="{00000000-0005-0000-0000-0000FF4C0000}"/>
    <cellStyle name="Vejica 4 11 2 4 2" xfId="5912" xr:uid="{00000000-0005-0000-0000-0000004D0000}"/>
    <cellStyle name="Vejica 4 11 2 4 2 2" xfId="6482" xr:uid="{00000000-0005-0000-0000-0000014D0000}"/>
    <cellStyle name="Vejica 4 11 2 4 2 2 2" xfId="12055" xr:uid="{00000000-0005-0000-0000-0000024D0000}"/>
    <cellStyle name="Vejica 4 11 2 4 2 3" xfId="12054" xr:uid="{00000000-0005-0000-0000-0000034D0000}"/>
    <cellStyle name="Vejica 4 11 2 4 3" xfId="5911" xr:uid="{00000000-0005-0000-0000-0000044D0000}"/>
    <cellStyle name="Vejica 4 11 2 4 3 2" xfId="12056" xr:uid="{00000000-0005-0000-0000-0000054D0000}"/>
    <cellStyle name="Vejica 4 11 2 4 4" xfId="3513" xr:uid="{00000000-0005-0000-0000-0000064D0000}"/>
    <cellStyle name="Vejica 4 11 2 4 4 2" xfId="12057" xr:uid="{00000000-0005-0000-0000-0000074D0000}"/>
    <cellStyle name="Vejica 4 11 2 4 5" xfId="12058" xr:uid="{00000000-0005-0000-0000-0000084D0000}"/>
    <cellStyle name="Vejica 4 11 2 4 6" xfId="12053" xr:uid="{00000000-0005-0000-0000-0000094D0000}"/>
    <cellStyle name="Vejica 4 11 2 4 7" xfId="14719" xr:uid="{00000000-0005-0000-0000-00000A4D0000}"/>
    <cellStyle name="Vejica 4 11 2 4 8" xfId="3010" xr:uid="{00000000-0005-0000-0000-00000B4D0000}"/>
    <cellStyle name="Vejica 4 11 2 5" xfId="2312" xr:uid="{00000000-0005-0000-0000-00000C4D0000}"/>
    <cellStyle name="Vejica 4 11 2 5 2" xfId="5914" xr:uid="{00000000-0005-0000-0000-00000D4D0000}"/>
    <cellStyle name="Vejica 4 11 2 5 2 2" xfId="6483" xr:uid="{00000000-0005-0000-0000-00000E4D0000}"/>
    <cellStyle name="Vejica 4 11 2 5 2 2 2" xfId="12061" xr:uid="{00000000-0005-0000-0000-00000F4D0000}"/>
    <cellStyle name="Vejica 4 11 2 5 2 3" xfId="12060" xr:uid="{00000000-0005-0000-0000-0000104D0000}"/>
    <cellStyle name="Vejica 4 11 2 5 3" xfId="5913" xr:uid="{00000000-0005-0000-0000-0000114D0000}"/>
    <cellStyle name="Vejica 4 11 2 5 3 2" xfId="12062" xr:uid="{00000000-0005-0000-0000-0000124D0000}"/>
    <cellStyle name="Vejica 4 11 2 5 4" xfId="12059" xr:uid="{00000000-0005-0000-0000-0000134D0000}"/>
    <cellStyle name="Vejica 4 11 2 6" xfId="5915" xr:uid="{00000000-0005-0000-0000-0000144D0000}"/>
    <cellStyle name="Vejica 4 11 2 6 2" xfId="5916" xr:uid="{00000000-0005-0000-0000-0000154D0000}"/>
    <cellStyle name="Vejica 4 11 2 6 2 2" xfId="6596" xr:uid="{00000000-0005-0000-0000-0000164D0000}"/>
    <cellStyle name="Vejica 4 11 2 6 2 2 2" xfId="12065" xr:uid="{00000000-0005-0000-0000-0000174D0000}"/>
    <cellStyle name="Vejica 4 11 2 6 2 3" xfId="12064" xr:uid="{00000000-0005-0000-0000-0000184D0000}"/>
    <cellStyle name="Vejica 4 11 2 6 3" xfId="6364" xr:uid="{00000000-0005-0000-0000-0000194D0000}"/>
    <cellStyle name="Vejica 4 11 2 6 3 2" xfId="12066" xr:uid="{00000000-0005-0000-0000-00001A4D0000}"/>
    <cellStyle name="Vejica 4 11 2 6 4" xfId="12063" xr:uid="{00000000-0005-0000-0000-00001B4D0000}"/>
    <cellStyle name="Vejica 4 11 2 7" xfId="5917" xr:uid="{00000000-0005-0000-0000-00001C4D0000}"/>
    <cellStyle name="Vejica 4 11 2 7 2" xfId="6478" xr:uid="{00000000-0005-0000-0000-00001D4D0000}"/>
    <cellStyle name="Vejica 4 11 2 7 2 2" xfId="12068" xr:uid="{00000000-0005-0000-0000-00001E4D0000}"/>
    <cellStyle name="Vejica 4 11 2 7 3" xfId="12067" xr:uid="{00000000-0005-0000-0000-00001F4D0000}"/>
    <cellStyle name="Vejica 4 11 2 8" xfId="5900" xr:uid="{00000000-0005-0000-0000-0000204D0000}"/>
    <cellStyle name="Vejica 4 11 2 8 2" xfId="12069" xr:uid="{00000000-0005-0000-0000-0000214D0000}"/>
    <cellStyle name="Vejica 4 11 2 9" xfId="6291" xr:uid="{00000000-0005-0000-0000-0000224D0000}"/>
    <cellStyle name="Vejica 4 11 2 9 2" xfId="12070" xr:uid="{00000000-0005-0000-0000-0000234D0000}"/>
    <cellStyle name="Vejica 4 11 3" xfId="2313" xr:uid="{00000000-0005-0000-0000-0000244D0000}"/>
    <cellStyle name="Vejica 4 11 3 2" xfId="5918" xr:uid="{00000000-0005-0000-0000-0000254D0000}"/>
    <cellStyle name="Vejica 4 11 3 2 2" xfId="3348" xr:uid="{00000000-0005-0000-0000-0000264D0000}"/>
    <cellStyle name="Vejica 4 11 3 2 2 2" xfId="12073" xr:uid="{00000000-0005-0000-0000-0000274D0000}"/>
    <cellStyle name="Vejica 4 11 3 2 3" xfId="12074" xr:uid="{00000000-0005-0000-0000-0000284D0000}"/>
    <cellStyle name="Vejica 4 11 3 2 4" xfId="12072" xr:uid="{00000000-0005-0000-0000-0000294D0000}"/>
    <cellStyle name="Vejica 4 11 3 3" xfId="3139" xr:uid="{00000000-0005-0000-0000-00002A4D0000}"/>
    <cellStyle name="Vejica 4 11 3 3 2" xfId="12075" xr:uid="{00000000-0005-0000-0000-00002B4D0000}"/>
    <cellStyle name="Vejica 4 11 3 4" xfId="12071" xr:uid="{00000000-0005-0000-0000-00002C4D0000}"/>
    <cellStyle name="Vejica 4 11 4" xfId="2314" xr:uid="{00000000-0005-0000-0000-00002D4D0000}"/>
    <cellStyle name="Vejica 4 11 4 2" xfId="5920" xr:uid="{00000000-0005-0000-0000-00002E4D0000}"/>
    <cellStyle name="Vejica 4 11 4 2 2" xfId="6484" xr:uid="{00000000-0005-0000-0000-00002F4D0000}"/>
    <cellStyle name="Vejica 4 11 4 2 2 2" xfId="12078" xr:uid="{00000000-0005-0000-0000-0000304D0000}"/>
    <cellStyle name="Vejica 4 11 4 2 3" xfId="12077" xr:uid="{00000000-0005-0000-0000-0000314D0000}"/>
    <cellStyle name="Vejica 4 11 4 3" xfId="5919" xr:uid="{00000000-0005-0000-0000-0000324D0000}"/>
    <cellStyle name="Vejica 4 11 4 3 2" xfId="12079" xr:uid="{00000000-0005-0000-0000-0000334D0000}"/>
    <cellStyle name="Vejica 4 11 4 4" xfId="3514" xr:uid="{00000000-0005-0000-0000-0000344D0000}"/>
    <cellStyle name="Vejica 4 11 4 4 2" xfId="12080" xr:uid="{00000000-0005-0000-0000-0000354D0000}"/>
    <cellStyle name="Vejica 4 11 4 5" xfId="12081" xr:uid="{00000000-0005-0000-0000-0000364D0000}"/>
    <cellStyle name="Vejica 4 11 4 6" xfId="12076" xr:uid="{00000000-0005-0000-0000-0000374D0000}"/>
    <cellStyle name="Vejica 4 11 4 7" xfId="14718" xr:uid="{00000000-0005-0000-0000-0000384D0000}"/>
    <cellStyle name="Vejica 4 11 4 8" xfId="3009" xr:uid="{00000000-0005-0000-0000-0000394D0000}"/>
    <cellStyle name="Vejica 4 11 5" xfId="2315" xr:uid="{00000000-0005-0000-0000-00003A4D0000}"/>
    <cellStyle name="Vejica 4 11 5 2" xfId="2316" xr:uid="{00000000-0005-0000-0000-00003B4D0000}"/>
    <cellStyle name="Vejica 4 11 5 2 2" xfId="5923" xr:uid="{00000000-0005-0000-0000-00003C4D0000}"/>
    <cellStyle name="Vejica 4 11 5 2 2 2" xfId="6486" xr:uid="{00000000-0005-0000-0000-00003D4D0000}"/>
    <cellStyle name="Vejica 4 11 5 2 2 2 2" xfId="12085" xr:uid="{00000000-0005-0000-0000-00003E4D0000}"/>
    <cellStyle name="Vejica 4 11 5 2 2 3" xfId="12084" xr:uid="{00000000-0005-0000-0000-00003F4D0000}"/>
    <cellStyle name="Vejica 4 11 5 2 3" xfId="5922" xr:uid="{00000000-0005-0000-0000-0000404D0000}"/>
    <cellStyle name="Vejica 4 11 5 2 3 2" xfId="12086" xr:uid="{00000000-0005-0000-0000-0000414D0000}"/>
    <cellStyle name="Vejica 4 11 5 2 4" xfId="12083" xr:uid="{00000000-0005-0000-0000-0000424D0000}"/>
    <cellStyle name="Vejica 4 11 5 3" xfId="2317" xr:uid="{00000000-0005-0000-0000-0000434D0000}"/>
    <cellStyle name="Vejica 4 11 5 3 2" xfId="2318" xr:uid="{00000000-0005-0000-0000-0000444D0000}"/>
    <cellStyle name="Vejica 4 11 5 3 2 2" xfId="5926" xr:uid="{00000000-0005-0000-0000-0000454D0000}"/>
    <cellStyle name="Vejica 4 11 5 3 2 2 2" xfId="6488" xr:uid="{00000000-0005-0000-0000-0000464D0000}"/>
    <cellStyle name="Vejica 4 11 5 3 2 2 2 2" xfId="12090" xr:uid="{00000000-0005-0000-0000-0000474D0000}"/>
    <cellStyle name="Vejica 4 11 5 3 2 2 3" xfId="12089" xr:uid="{00000000-0005-0000-0000-0000484D0000}"/>
    <cellStyle name="Vejica 4 11 5 3 2 3" xfId="5925" xr:uid="{00000000-0005-0000-0000-0000494D0000}"/>
    <cellStyle name="Vejica 4 11 5 3 2 3 2" xfId="12091" xr:uid="{00000000-0005-0000-0000-00004A4D0000}"/>
    <cellStyle name="Vejica 4 11 5 3 2 4" xfId="12088" xr:uid="{00000000-0005-0000-0000-00004B4D0000}"/>
    <cellStyle name="Vejica 4 11 5 3 3" xfId="2319" xr:uid="{00000000-0005-0000-0000-00004C4D0000}"/>
    <cellStyle name="Vejica 4 11 5 3 3 2" xfId="5928" xr:uid="{00000000-0005-0000-0000-00004D4D0000}"/>
    <cellStyle name="Vejica 4 11 5 3 3 2 2" xfId="6489" xr:uid="{00000000-0005-0000-0000-00004E4D0000}"/>
    <cellStyle name="Vejica 4 11 5 3 3 2 2 2" xfId="12094" xr:uid="{00000000-0005-0000-0000-00004F4D0000}"/>
    <cellStyle name="Vejica 4 11 5 3 3 2 3" xfId="12093" xr:uid="{00000000-0005-0000-0000-0000504D0000}"/>
    <cellStyle name="Vejica 4 11 5 3 3 3" xfId="5927" xr:uid="{00000000-0005-0000-0000-0000514D0000}"/>
    <cellStyle name="Vejica 4 11 5 3 3 3 2" xfId="12095" xr:uid="{00000000-0005-0000-0000-0000524D0000}"/>
    <cellStyle name="Vejica 4 11 5 3 3 4" xfId="12092" xr:uid="{00000000-0005-0000-0000-0000534D0000}"/>
    <cellStyle name="Vejica 4 11 5 3 4" xfId="5929" xr:uid="{00000000-0005-0000-0000-0000544D0000}"/>
    <cellStyle name="Vejica 4 11 5 3 4 2" xfId="6487" xr:uid="{00000000-0005-0000-0000-0000554D0000}"/>
    <cellStyle name="Vejica 4 11 5 3 4 2 2" xfId="12097" xr:uid="{00000000-0005-0000-0000-0000564D0000}"/>
    <cellStyle name="Vejica 4 11 5 3 4 3" xfId="12096" xr:uid="{00000000-0005-0000-0000-0000574D0000}"/>
    <cellStyle name="Vejica 4 11 5 3 5" xfId="5924" xr:uid="{00000000-0005-0000-0000-0000584D0000}"/>
    <cellStyle name="Vejica 4 11 5 3 5 2" xfId="12098" xr:uid="{00000000-0005-0000-0000-0000594D0000}"/>
    <cellStyle name="Vejica 4 11 5 3 6" xfId="12087" xr:uid="{00000000-0005-0000-0000-00005A4D0000}"/>
    <cellStyle name="Vejica 4 11 5 4" xfId="5930" xr:uid="{00000000-0005-0000-0000-00005B4D0000}"/>
    <cellStyle name="Vejica 4 11 5 4 2" xfId="6485" xr:uid="{00000000-0005-0000-0000-00005C4D0000}"/>
    <cellStyle name="Vejica 4 11 5 4 2 2" xfId="12100" xr:uid="{00000000-0005-0000-0000-00005D4D0000}"/>
    <cellStyle name="Vejica 4 11 5 4 3" xfId="12099" xr:uid="{00000000-0005-0000-0000-00005E4D0000}"/>
    <cellStyle name="Vejica 4 11 5 5" xfId="5921" xr:uid="{00000000-0005-0000-0000-00005F4D0000}"/>
    <cellStyle name="Vejica 4 11 5 5 2" xfId="12101" xr:uid="{00000000-0005-0000-0000-0000604D0000}"/>
    <cellStyle name="Vejica 4 11 5 6" xfId="12082" xr:uid="{00000000-0005-0000-0000-0000614D0000}"/>
    <cellStyle name="Vejica 4 11 6" xfId="2320" xr:uid="{00000000-0005-0000-0000-0000624D0000}"/>
    <cellStyle name="Vejica 4 11 6 2" xfId="5932" xr:uid="{00000000-0005-0000-0000-0000634D0000}"/>
    <cellStyle name="Vejica 4 11 6 2 2" xfId="6490" xr:uid="{00000000-0005-0000-0000-0000644D0000}"/>
    <cellStyle name="Vejica 4 11 6 2 2 2" xfId="12104" xr:uid="{00000000-0005-0000-0000-0000654D0000}"/>
    <cellStyle name="Vejica 4 11 6 2 3" xfId="12103" xr:uid="{00000000-0005-0000-0000-0000664D0000}"/>
    <cellStyle name="Vejica 4 11 6 3" xfId="5931" xr:uid="{00000000-0005-0000-0000-0000674D0000}"/>
    <cellStyle name="Vejica 4 11 6 3 2" xfId="12105" xr:uid="{00000000-0005-0000-0000-0000684D0000}"/>
    <cellStyle name="Vejica 4 11 6 4" xfId="12102" xr:uid="{00000000-0005-0000-0000-0000694D0000}"/>
    <cellStyle name="Vejica 4 11 7" xfId="2321" xr:uid="{00000000-0005-0000-0000-00006A4D0000}"/>
    <cellStyle name="Vejica 4 11 7 2" xfId="5934" xr:uid="{00000000-0005-0000-0000-00006B4D0000}"/>
    <cellStyle name="Vejica 4 11 7 2 2" xfId="6491" xr:uid="{00000000-0005-0000-0000-00006C4D0000}"/>
    <cellStyle name="Vejica 4 11 7 2 2 2" xfId="12108" xr:uid="{00000000-0005-0000-0000-00006D4D0000}"/>
    <cellStyle name="Vejica 4 11 7 2 3" xfId="12107" xr:uid="{00000000-0005-0000-0000-00006E4D0000}"/>
    <cellStyle name="Vejica 4 11 7 3" xfId="5933" xr:uid="{00000000-0005-0000-0000-00006F4D0000}"/>
    <cellStyle name="Vejica 4 11 7 3 2" xfId="12109" xr:uid="{00000000-0005-0000-0000-0000704D0000}"/>
    <cellStyle name="Vejica 4 11 7 4" xfId="12106" xr:uid="{00000000-0005-0000-0000-0000714D0000}"/>
    <cellStyle name="Vejica 4 11 8" xfId="2322" xr:uid="{00000000-0005-0000-0000-0000724D0000}"/>
    <cellStyle name="Vejica 4 11 8 2" xfId="5936" xr:uid="{00000000-0005-0000-0000-0000734D0000}"/>
    <cellStyle name="Vejica 4 11 8 2 2" xfId="6492" xr:uid="{00000000-0005-0000-0000-0000744D0000}"/>
    <cellStyle name="Vejica 4 11 8 2 2 2" xfId="12112" xr:uid="{00000000-0005-0000-0000-0000754D0000}"/>
    <cellStyle name="Vejica 4 11 8 2 3" xfId="12111" xr:uid="{00000000-0005-0000-0000-0000764D0000}"/>
    <cellStyle name="Vejica 4 11 8 3" xfId="5935" xr:uid="{00000000-0005-0000-0000-0000774D0000}"/>
    <cellStyle name="Vejica 4 11 8 3 2" xfId="12113" xr:uid="{00000000-0005-0000-0000-0000784D0000}"/>
    <cellStyle name="Vejica 4 11 8 4" xfId="12110" xr:uid="{00000000-0005-0000-0000-0000794D0000}"/>
    <cellStyle name="Vejica 4 11 8 5" xfId="3515" xr:uid="{00000000-0005-0000-0000-00007A4D0000}"/>
    <cellStyle name="Vejica 4 11 9" xfId="5937" xr:uid="{00000000-0005-0000-0000-00007B4D0000}"/>
    <cellStyle name="Vejica 4 11 9 2" xfId="5938" xr:uid="{00000000-0005-0000-0000-00007C4D0000}"/>
    <cellStyle name="Vejica 4 11 9 2 2" xfId="6597" xr:uid="{00000000-0005-0000-0000-00007D4D0000}"/>
    <cellStyle name="Vejica 4 11 9 2 2 2" xfId="12116" xr:uid="{00000000-0005-0000-0000-00007E4D0000}"/>
    <cellStyle name="Vejica 4 11 9 2 3" xfId="12115" xr:uid="{00000000-0005-0000-0000-00007F4D0000}"/>
    <cellStyle name="Vejica 4 11 9 3" xfId="6365" xr:uid="{00000000-0005-0000-0000-0000804D0000}"/>
    <cellStyle name="Vejica 4 11 9 3 2" xfId="12117" xr:uid="{00000000-0005-0000-0000-0000814D0000}"/>
    <cellStyle name="Vejica 4 11 9 4" xfId="12114" xr:uid="{00000000-0005-0000-0000-0000824D0000}"/>
    <cellStyle name="Vejica 4 12" xfId="2323" xr:uid="{00000000-0005-0000-0000-0000834D0000}"/>
    <cellStyle name="Vejica 4 12 10" xfId="12118" xr:uid="{00000000-0005-0000-0000-0000844D0000}"/>
    <cellStyle name="Vejica 4 12 2" xfId="2324" xr:uid="{00000000-0005-0000-0000-0000854D0000}"/>
    <cellStyle name="Vejica 4 12 2 2" xfId="2325" xr:uid="{00000000-0005-0000-0000-0000864D0000}"/>
    <cellStyle name="Vejica 4 12 2 2 2" xfId="5941" xr:uid="{00000000-0005-0000-0000-0000874D0000}"/>
    <cellStyle name="Vejica 4 12 2 2 2 2" xfId="3141" xr:uid="{00000000-0005-0000-0000-0000884D0000}"/>
    <cellStyle name="Vejica 4 12 2 2 2 2 2" xfId="12122" xr:uid="{00000000-0005-0000-0000-0000894D0000}"/>
    <cellStyle name="Vejica 4 12 2 2 2 3" xfId="12123" xr:uid="{00000000-0005-0000-0000-00008A4D0000}"/>
    <cellStyle name="Vejica 4 12 2 2 2 4" xfId="12121" xr:uid="{00000000-0005-0000-0000-00008B4D0000}"/>
    <cellStyle name="Vejica 4 12 2 2 3" xfId="3140" xr:uid="{00000000-0005-0000-0000-00008C4D0000}"/>
    <cellStyle name="Vejica 4 12 2 2 3 2" xfId="12124" xr:uid="{00000000-0005-0000-0000-00008D4D0000}"/>
    <cellStyle name="Vejica 4 12 2 2 4" xfId="12120" xr:uid="{00000000-0005-0000-0000-00008E4D0000}"/>
    <cellStyle name="Vejica 4 12 2 3" xfId="2326" xr:uid="{00000000-0005-0000-0000-00008F4D0000}"/>
    <cellStyle name="Vejica 4 12 2 3 2" xfId="5943" xr:uid="{00000000-0005-0000-0000-0000904D0000}"/>
    <cellStyle name="Vejica 4 12 2 3 2 2" xfId="6495" xr:uid="{00000000-0005-0000-0000-0000914D0000}"/>
    <cellStyle name="Vejica 4 12 2 3 2 2 2" xfId="12127" xr:uid="{00000000-0005-0000-0000-0000924D0000}"/>
    <cellStyle name="Vejica 4 12 2 3 2 3" xfId="12126" xr:uid="{00000000-0005-0000-0000-0000934D0000}"/>
    <cellStyle name="Vejica 4 12 2 3 3" xfId="5942" xr:uid="{00000000-0005-0000-0000-0000944D0000}"/>
    <cellStyle name="Vejica 4 12 2 3 3 2" xfId="12128" xr:uid="{00000000-0005-0000-0000-0000954D0000}"/>
    <cellStyle name="Vejica 4 12 2 3 4" xfId="3516" xr:uid="{00000000-0005-0000-0000-0000964D0000}"/>
    <cellStyle name="Vejica 4 12 2 3 4 2" xfId="12129" xr:uid="{00000000-0005-0000-0000-0000974D0000}"/>
    <cellStyle name="Vejica 4 12 2 3 5" xfId="12130" xr:uid="{00000000-0005-0000-0000-0000984D0000}"/>
    <cellStyle name="Vejica 4 12 2 3 6" xfId="12125" xr:uid="{00000000-0005-0000-0000-0000994D0000}"/>
    <cellStyle name="Vejica 4 12 2 3 7" xfId="14722" xr:uid="{00000000-0005-0000-0000-00009A4D0000}"/>
    <cellStyle name="Vejica 4 12 2 3 8" xfId="3013" xr:uid="{00000000-0005-0000-0000-00009B4D0000}"/>
    <cellStyle name="Vejica 4 12 2 4" xfId="2327" xr:uid="{00000000-0005-0000-0000-00009C4D0000}"/>
    <cellStyle name="Vejica 4 12 2 4 2" xfId="5945" xr:uid="{00000000-0005-0000-0000-00009D4D0000}"/>
    <cellStyle name="Vejica 4 12 2 4 2 2" xfId="6496" xr:uid="{00000000-0005-0000-0000-00009E4D0000}"/>
    <cellStyle name="Vejica 4 12 2 4 2 2 2" xfId="12133" xr:uid="{00000000-0005-0000-0000-00009F4D0000}"/>
    <cellStyle name="Vejica 4 12 2 4 2 2 3" xfId="15513" xr:uid="{00000000-0005-0000-0000-0000A04D0000}"/>
    <cellStyle name="Vejica 4 12 2 4 2 3" xfId="12132" xr:uid="{00000000-0005-0000-0000-0000A14D0000}"/>
    <cellStyle name="Vejica 4 12 2 4 3" xfId="5944" xr:uid="{00000000-0005-0000-0000-0000A24D0000}"/>
    <cellStyle name="Vejica 4 12 2 4 3 2" xfId="12134" xr:uid="{00000000-0005-0000-0000-0000A34D0000}"/>
    <cellStyle name="Vejica 4 12 2 4 4" xfId="12131" xr:uid="{00000000-0005-0000-0000-0000A44D0000}"/>
    <cellStyle name="Vejica 4 12 2 4 5" xfId="15390" xr:uid="{00000000-0005-0000-0000-0000A54D0000}"/>
    <cellStyle name="Vejica 4 12 2 5" xfId="5946" xr:uid="{00000000-0005-0000-0000-0000A64D0000}"/>
    <cellStyle name="Vejica 4 12 2 5 2" xfId="5947" xr:uid="{00000000-0005-0000-0000-0000A74D0000}"/>
    <cellStyle name="Vejica 4 12 2 5 2 2" xfId="6598" xr:uid="{00000000-0005-0000-0000-0000A84D0000}"/>
    <cellStyle name="Vejica 4 12 2 5 2 2 2" xfId="12137" xr:uid="{00000000-0005-0000-0000-0000A94D0000}"/>
    <cellStyle name="Vejica 4 12 2 5 2 3" xfId="12136" xr:uid="{00000000-0005-0000-0000-0000AA4D0000}"/>
    <cellStyle name="Vejica 4 12 2 5 3" xfId="6366" xr:uid="{00000000-0005-0000-0000-0000AB4D0000}"/>
    <cellStyle name="Vejica 4 12 2 5 3 2" xfId="12138" xr:uid="{00000000-0005-0000-0000-0000AC4D0000}"/>
    <cellStyle name="Vejica 4 12 2 5 4" xfId="12135" xr:uid="{00000000-0005-0000-0000-0000AD4D0000}"/>
    <cellStyle name="Vejica 4 12 2 6" xfId="5948" xr:uid="{00000000-0005-0000-0000-0000AE4D0000}"/>
    <cellStyle name="Vejica 4 12 2 6 2" xfId="6494" xr:uid="{00000000-0005-0000-0000-0000AF4D0000}"/>
    <cellStyle name="Vejica 4 12 2 6 2 2" xfId="12140" xr:uid="{00000000-0005-0000-0000-0000B04D0000}"/>
    <cellStyle name="Vejica 4 12 2 6 3" xfId="12139" xr:uid="{00000000-0005-0000-0000-0000B14D0000}"/>
    <cellStyle name="Vejica 4 12 2 7" xfId="5940" xr:uid="{00000000-0005-0000-0000-0000B24D0000}"/>
    <cellStyle name="Vejica 4 12 2 7 2" xfId="12141" xr:uid="{00000000-0005-0000-0000-0000B34D0000}"/>
    <cellStyle name="Vejica 4 12 2 8" xfId="6322" xr:uid="{00000000-0005-0000-0000-0000B44D0000}"/>
    <cellStyle name="Vejica 4 12 2 8 2" xfId="12142" xr:uid="{00000000-0005-0000-0000-0000B54D0000}"/>
    <cellStyle name="Vejica 4 12 2 9" xfId="12119" xr:uid="{00000000-0005-0000-0000-0000B64D0000}"/>
    <cellStyle name="Vejica 4 12 3" xfId="2328" xr:uid="{00000000-0005-0000-0000-0000B74D0000}"/>
    <cellStyle name="Vejica 4 12 3 2" xfId="5949" xr:uid="{00000000-0005-0000-0000-0000B84D0000}"/>
    <cellStyle name="Vejica 4 12 3 2 2" xfId="7202" xr:uid="{00000000-0005-0000-0000-0000B94D0000}"/>
    <cellStyle name="Vejica 4 12 3 2 2 2" xfId="12145" xr:uid="{00000000-0005-0000-0000-0000BA4D0000}"/>
    <cellStyle name="Vejica 4 12 3 2 3" xfId="12146" xr:uid="{00000000-0005-0000-0000-0000BB4D0000}"/>
    <cellStyle name="Vejica 4 12 3 2 4" xfId="12144" xr:uid="{00000000-0005-0000-0000-0000BC4D0000}"/>
    <cellStyle name="Vejica 4 12 3 3" xfId="7200" xr:uid="{00000000-0005-0000-0000-0000BD4D0000}"/>
    <cellStyle name="Vejica 4 12 3 3 2" xfId="12147" xr:uid="{00000000-0005-0000-0000-0000BE4D0000}"/>
    <cellStyle name="Vejica 4 12 3 4" xfId="12143" xr:uid="{00000000-0005-0000-0000-0000BF4D0000}"/>
    <cellStyle name="Vejica 4 12 4" xfId="2329" xr:uid="{00000000-0005-0000-0000-0000C04D0000}"/>
    <cellStyle name="Vejica 4 12 4 2" xfId="5951" xr:uid="{00000000-0005-0000-0000-0000C14D0000}"/>
    <cellStyle name="Vejica 4 12 4 2 2" xfId="6497" xr:uid="{00000000-0005-0000-0000-0000C24D0000}"/>
    <cellStyle name="Vejica 4 12 4 2 2 2" xfId="12150" xr:uid="{00000000-0005-0000-0000-0000C34D0000}"/>
    <cellStyle name="Vejica 4 12 4 2 3" xfId="12149" xr:uid="{00000000-0005-0000-0000-0000C44D0000}"/>
    <cellStyle name="Vejica 4 12 4 3" xfId="5950" xr:uid="{00000000-0005-0000-0000-0000C54D0000}"/>
    <cellStyle name="Vejica 4 12 4 3 2" xfId="12151" xr:uid="{00000000-0005-0000-0000-0000C64D0000}"/>
    <cellStyle name="Vejica 4 12 4 4" xfId="3517" xr:uid="{00000000-0005-0000-0000-0000C74D0000}"/>
    <cellStyle name="Vejica 4 12 4 4 2" xfId="12152" xr:uid="{00000000-0005-0000-0000-0000C84D0000}"/>
    <cellStyle name="Vejica 4 12 4 5" xfId="12153" xr:uid="{00000000-0005-0000-0000-0000C94D0000}"/>
    <cellStyle name="Vejica 4 12 4 6" xfId="12148" xr:uid="{00000000-0005-0000-0000-0000CA4D0000}"/>
    <cellStyle name="Vejica 4 12 4 7" xfId="14721" xr:uid="{00000000-0005-0000-0000-0000CB4D0000}"/>
    <cellStyle name="Vejica 4 12 4 8" xfId="3012" xr:uid="{00000000-0005-0000-0000-0000CC4D0000}"/>
    <cellStyle name="Vejica 4 12 5" xfId="2330" xr:uid="{00000000-0005-0000-0000-0000CD4D0000}"/>
    <cellStyle name="Vejica 4 12 5 2" xfId="5953" xr:uid="{00000000-0005-0000-0000-0000CE4D0000}"/>
    <cellStyle name="Vejica 4 12 5 2 2" xfId="6498" xr:uid="{00000000-0005-0000-0000-0000CF4D0000}"/>
    <cellStyle name="Vejica 4 12 5 2 2 2" xfId="12156" xr:uid="{00000000-0005-0000-0000-0000D04D0000}"/>
    <cellStyle name="Vejica 4 12 5 2 2 3" xfId="15514" xr:uid="{00000000-0005-0000-0000-0000D14D0000}"/>
    <cellStyle name="Vejica 4 12 5 2 3" xfId="12155" xr:uid="{00000000-0005-0000-0000-0000D24D0000}"/>
    <cellStyle name="Vejica 4 12 5 3" xfId="5952" xr:uid="{00000000-0005-0000-0000-0000D34D0000}"/>
    <cellStyle name="Vejica 4 12 5 3 2" xfId="12157" xr:uid="{00000000-0005-0000-0000-0000D44D0000}"/>
    <cellStyle name="Vejica 4 12 5 4" xfId="12154" xr:uid="{00000000-0005-0000-0000-0000D54D0000}"/>
    <cellStyle name="Vejica 4 12 5 5" xfId="15391" xr:uid="{00000000-0005-0000-0000-0000D64D0000}"/>
    <cellStyle name="Vejica 4 12 6" xfId="5954" xr:uid="{00000000-0005-0000-0000-0000D74D0000}"/>
    <cellStyle name="Vejica 4 12 6 2" xfId="5955" xr:uid="{00000000-0005-0000-0000-0000D84D0000}"/>
    <cellStyle name="Vejica 4 12 6 2 2" xfId="6599" xr:uid="{00000000-0005-0000-0000-0000D94D0000}"/>
    <cellStyle name="Vejica 4 12 6 2 2 2" xfId="12160" xr:uid="{00000000-0005-0000-0000-0000DA4D0000}"/>
    <cellStyle name="Vejica 4 12 6 2 3" xfId="12159" xr:uid="{00000000-0005-0000-0000-0000DB4D0000}"/>
    <cellStyle name="Vejica 4 12 6 3" xfId="6367" xr:uid="{00000000-0005-0000-0000-0000DC4D0000}"/>
    <cellStyle name="Vejica 4 12 6 3 2" xfId="12161" xr:uid="{00000000-0005-0000-0000-0000DD4D0000}"/>
    <cellStyle name="Vejica 4 12 6 4" xfId="12158" xr:uid="{00000000-0005-0000-0000-0000DE4D0000}"/>
    <cellStyle name="Vejica 4 12 7" xfId="5956" xr:uid="{00000000-0005-0000-0000-0000DF4D0000}"/>
    <cellStyle name="Vejica 4 12 7 2" xfId="6493" xr:uid="{00000000-0005-0000-0000-0000E04D0000}"/>
    <cellStyle name="Vejica 4 12 7 2 2" xfId="12163" xr:uid="{00000000-0005-0000-0000-0000E14D0000}"/>
    <cellStyle name="Vejica 4 12 7 3" xfId="12162" xr:uid="{00000000-0005-0000-0000-0000E24D0000}"/>
    <cellStyle name="Vejica 4 12 8" xfId="5939" xr:uid="{00000000-0005-0000-0000-0000E34D0000}"/>
    <cellStyle name="Vejica 4 12 8 2" xfId="12164" xr:uid="{00000000-0005-0000-0000-0000E44D0000}"/>
    <cellStyle name="Vejica 4 12 9" xfId="6287" xr:uid="{00000000-0005-0000-0000-0000E54D0000}"/>
    <cellStyle name="Vejica 4 12 9 2" xfId="12165" xr:uid="{00000000-0005-0000-0000-0000E64D0000}"/>
    <cellStyle name="Vejica 4 13" xfId="2331" xr:uid="{00000000-0005-0000-0000-0000E74D0000}"/>
    <cellStyle name="Vejica 4 13 10" xfId="5957" xr:uid="{00000000-0005-0000-0000-0000E84D0000}"/>
    <cellStyle name="Vejica 4 13 10 2" xfId="12167" xr:uid="{00000000-0005-0000-0000-0000E94D0000}"/>
    <cellStyle name="Vejica 4 13 11" xfId="6327" xr:uid="{00000000-0005-0000-0000-0000EA4D0000}"/>
    <cellStyle name="Vejica 4 13 11 2" xfId="12168" xr:uid="{00000000-0005-0000-0000-0000EB4D0000}"/>
    <cellStyle name="Vejica 4 13 12" xfId="12166" xr:uid="{00000000-0005-0000-0000-0000EC4D0000}"/>
    <cellStyle name="Vejica 4 13 2" xfId="2332" xr:uid="{00000000-0005-0000-0000-0000ED4D0000}"/>
    <cellStyle name="Vejica 4 13 2 10" xfId="12169" xr:uid="{00000000-0005-0000-0000-0000EE4D0000}"/>
    <cellStyle name="Vejica 4 13 2 2" xfId="2333" xr:uid="{00000000-0005-0000-0000-0000EF4D0000}"/>
    <cellStyle name="Vejica 4 13 2 2 2" xfId="2334" xr:uid="{00000000-0005-0000-0000-0000F04D0000}"/>
    <cellStyle name="Vejica 4 13 2 2 2 2" xfId="5960" xr:uid="{00000000-0005-0000-0000-0000F14D0000}"/>
    <cellStyle name="Vejica 4 13 2 2 2 2 2" xfId="7199" xr:uid="{00000000-0005-0000-0000-0000F24D0000}"/>
    <cellStyle name="Vejica 4 13 2 2 2 2 2 2" xfId="12173" xr:uid="{00000000-0005-0000-0000-0000F34D0000}"/>
    <cellStyle name="Vejica 4 13 2 2 2 2 3" xfId="12174" xr:uid="{00000000-0005-0000-0000-0000F44D0000}"/>
    <cellStyle name="Vejica 4 13 2 2 2 2 4" xfId="12172" xr:uid="{00000000-0005-0000-0000-0000F54D0000}"/>
    <cellStyle name="Vejica 4 13 2 2 2 3" xfId="7198" xr:uid="{00000000-0005-0000-0000-0000F64D0000}"/>
    <cellStyle name="Vejica 4 13 2 2 2 3 2" xfId="12175" xr:uid="{00000000-0005-0000-0000-0000F74D0000}"/>
    <cellStyle name="Vejica 4 13 2 2 2 4" xfId="12171" xr:uid="{00000000-0005-0000-0000-0000F84D0000}"/>
    <cellStyle name="Vejica 4 13 2 2 3" xfId="2335" xr:uid="{00000000-0005-0000-0000-0000F94D0000}"/>
    <cellStyle name="Vejica 4 13 2 2 3 2" xfId="5962" xr:uid="{00000000-0005-0000-0000-0000FA4D0000}"/>
    <cellStyle name="Vejica 4 13 2 2 3 2 2" xfId="6502" xr:uid="{00000000-0005-0000-0000-0000FB4D0000}"/>
    <cellStyle name="Vejica 4 13 2 2 3 2 2 2" xfId="12178" xr:uid="{00000000-0005-0000-0000-0000FC4D0000}"/>
    <cellStyle name="Vejica 4 13 2 2 3 2 3" xfId="12177" xr:uid="{00000000-0005-0000-0000-0000FD4D0000}"/>
    <cellStyle name="Vejica 4 13 2 2 3 3" xfId="5961" xr:uid="{00000000-0005-0000-0000-0000FE4D0000}"/>
    <cellStyle name="Vejica 4 13 2 2 3 3 2" xfId="12179" xr:uid="{00000000-0005-0000-0000-0000FF4D0000}"/>
    <cellStyle name="Vejica 4 13 2 2 3 4" xfId="3518" xr:uid="{00000000-0005-0000-0000-0000004E0000}"/>
    <cellStyle name="Vejica 4 13 2 2 3 4 2" xfId="12180" xr:uid="{00000000-0005-0000-0000-0000014E0000}"/>
    <cellStyle name="Vejica 4 13 2 2 3 5" xfId="12181" xr:uid="{00000000-0005-0000-0000-0000024E0000}"/>
    <cellStyle name="Vejica 4 13 2 2 3 6" xfId="12176" xr:uid="{00000000-0005-0000-0000-0000034E0000}"/>
    <cellStyle name="Vejica 4 13 2 2 3 7" xfId="14725" xr:uid="{00000000-0005-0000-0000-0000044E0000}"/>
    <cellStyle name="Vejica 4 13 2 2 3 8" xfId="3016" xr:uid="{00000000-0005-0000-0000-0000054E0000}"/>
    <cellStyle name="Vejica 4 13 2 2 4" xfId="2336" xr:uid="{00000000-0005-0000-0000-0000064E0000}"/>
    <cellStyle name="Vejica 4 13 2 2 4 2" xfId="5964" xr:uid="{00000000-0005-0000-0000-0000074E0000}"/>
    <cellStyle name="Vejica 4 13 2 2 4 2 2" xfId="6503" xr:uid="{00000000-0005-0000-0000-0000084E0000}"/>
    <cellStyle name="Vejica 4 13 2 2 4 2 2 2" xfId="12184" xr:uid="{00000000-0005-0000-0000-0000094E0000}"/>
    <cellStyle name="Vejica 4 13 2 2 4 2 3" xfId="12183" xr:uid="{00000000-0005-0000-0000-00000A4E0000}"/>
    <cellStyle name="Vejica 4 13 2 2 4 3" xfId="5963" xr:uid="{00000000-0005-0000-0000-00000B4E0000}"/>
    <cellStyle name="Vejica 4 13 2 2 4 3 2" xfId="12185" xr:uid="{00000000-0005-0000-0000-00000C4E0000}"/>
    <cellStyle name="Vejica 4 13 2 2 4 4" xfId="12182" xr:uid="{00000000-0005-0000-0000-00000D4E0000}"/>
    <cellStyle name="Vejica 4 13 2 2 5" xfId="5965" xr:uid="{00000000-0005-0000-0000-00000E4E0000}"/>
    <cellStyle name="Vejica 4 13 2 2 5 2" xfId="5966" xr:uid="{00000000-0005-0000-0000-00000F4E0000}"/>
    <cellStyle name="Vejica 4 13 2 2 5 2 2" xfId="6600" xr:uid="{00000000-0005-0000-0000-0000104E0000}"/>
    <cellStyle name="Vejica 4 13 2 2 5 2 2 2" xfId="12188" xr:uid="{00000000-0005-0000-0000-0000114E0000}"/>
    <cellStyle name="Vejica 4 13 2 2 5 2 3" xfId="12187" xr:uid="{00000000-0005-0000-0000-0000124E0000}"/>
    <cellStyle name="Vejica 4 13 2 2 5 3" xfId="6368" xr:uid="{00000000-0005-0000-0000-0000134E0000}"/>
    <cellStyle name="Vejica 4 13 2 2 5 3 2" xfId="12189" xr:uid="{00000000-0005-0000-0000-0000144E0000}"/>
    <cellStyle name="Vejica 4 13 2 2 5 4" xfId="12186" xr:uid="{00000000-0005-0000-0000-0000154E0000}"/>
    <cellStyle name="Vejica 4 13 2 2 6" xfId="5967" xr:uid="{00000000-0005-0000-0000-0000164E0000}"/>
    <cellStyle name="Vejica 4 13 2 2 6 2" xfId="6501" xr:uid="{00000000-0005-0000-0000-0000174E0000}"/>
    <cellStyle name="Vejica 4 13 2 2 6 2 2" xfId="12191" xr:uid="{00000000-0005-0000-0000-0000184E0000}"/>
    <cellStyle name="Vejica 4 13 2 2 6 3" xfId="12190" xr:uid="{00000000-0005-0000-0000-0000194E0000}"/>
    <cellStyle name="Vejica 4 13 2 2 7" xfId="5959" xr:uid="{00000000-0005-0000-0000-00001A4E0000}"/>
    <cellStyle name="Vejica 4 13 2 2 7 2" xfId="12192" xr:uid="{00000000-0005-0000-0000-00001B4E0000}"/>
    <cellStyle name="Vejica 4 13 2 2 8" xfId="6317" xr:uid="{00000000-0005-0000-0000-00001C4E0000}"/>
    <cellStyle name="Vejica 4 13 2 2 8 2" xfId="12193" xr:uid="{00000000-0005-0000-0000-00001D4E0000}"/>
    <cellStyle name="Vejica 4 13 2 2 9" xfId="12170" xr:uid="{00000000-0005-0000-0000-00001E4E0000}"/>
    <cellStyle name="Vejica 4 13 2 3" xfId="2337" xr:uid="{00000000-0005-0000-0000-00001F4E0000}"/>
    <cellStyle name="Vejica 4 13 2 3 2" xfId="5968" xr:uid="{00000000-0005-0000-0000-0000204E0000}"/>
    <cellStyle name="Vejica 4 13 2 3 2 2" xfId="3143" xr:uid="{00000000-0005-0000-0000-0000214E0000}"/>
    <cellStyle name="Vejica 4 13 2 3 2 2 2" xfId="12196" xr:uid="{00000000-0005-0000-0000-0000224E0000}"/>
    <cellStyle name="Vejica 4 13 2 3 2 3" xfId="12197" xr:uid="{00000000-0005-0000-0000-0000234E0000}"/>
    <cellStyle name="Vejica 4 13 2 3 2 4" xfId="12195" xr:uid="{00000000-0005-0000-0000-0000244E0000}"/>
    <cellStyle name="Vejica 4 13 2 3 3" xfId="3142" xr:uid="{00000000-0005-0000-0000-0000254E0000}"/>
    <cellStyle name="Vejica 4 13 2 3 3 2" xfId="12198" xr:uid="{00000000-0005-0000-0000-0000264E0000}"/>
    <cellStyle name="Vejica 4 13 2 3 4" xfId="12194" xr:uid="{00000000-0005-0000-0000-0000274E0000}"/>
    <cellStyle name="Vejica 4 13 2 4" xfId="2338" xr:uid="{00000000-0005-0000-0000-0000284E0000}"/>
    <cellStyle name="Vejica 4 13 2 4 2" xfId="5970" xr:uid="{00000000-0005-0000-0000-0000294E0000}"/>
    <cellStyle name="Vejica 4 13 2 4 2 2" xfId="6504" xr:uid="{00000000-0005-0000-0000-00002A4E0000}"/>
    <cellStyle name="Vejica 4 13 2 4 2 2 2" xfId="12201" xr:uid="{00000000-0005-0000-0000-00002B4E0000}"/>
    <cellStyle name="Vejica 4 13 2 4 2 3" xfId="12200" xr:uid="{00000000-0005-0000-0000-00002C4E0000}"/>
    <cellStyle name="Vejica 4 13 2 4 3" xfId="5969" xr:uid="{00000000-0005-0000-0000-00002D4E0000}"/>
    <cellStyle name="Vejica 4 13 2 4 3 2" xfId="12202" xr:uid="{00000000-0005-0000-0000-00002E4E0000}"/>
    <cellStyle name="Vejica 4 13 2 4 4" xfId="3519" xr:uid="{00000000-0005-0000-0000-00002F4E0000}"/>
    <cellStyle name="Vejica 4 13 2 4 4 2" xfId="12203" xr:uid="{00000000-0005-0000-0000-0000304E0000}"/>
    <cellStyle name="Vejica 4 13 2 4 5" xfId="12204" xr:uid="{00000000-0005-0000-0000-0000314E0000}"/>
    <cellStyle name="Vejica 4 13 2 4 6" xfId="12199" xr:uid="{00000000-0005-0000-0000-0000324E0000}"/>
    <cellStyle name="Vejica 4 13 2 4 7" xfId="14724" xr:uid="{00000000-0005-0000-0000-0000334E0000}"/>
    <cellStyle name="Vejica 4 13 2 4 8" xfId="3015" xr:uid="{00000000-0005-0000-0000-0000344E0000}"/>
    <cellStyle name="Vejica 4 13 2 5" xfId="2339" xr:uid="{00000000-0005-0000-0000-0000354E0000}"/>
    <cellStyle name="Vejica 4 13 2 5 2" xfId="5972" xr:uid="{00000000-0005-0000-0000-0000364E0000}"/>
    <cellStyle name="Vejica 4 13 2 5 2 2" xfId="6505" xr:uid="{00000000-0005-0000-0000-0000374E0000}"/>
    <cellStyle name="Vejica 4 13 2 5 2 2 2" xfId="12207" xr:uid="{00000000-0005-0000-0000-0000384E0000}"/>
    <cellStyle name="Vejica 4 13 2 5 2 3" xfId="12206" xr:uid="{00000000-0005-0000-0000-0000394E0000}"/>
    <cellStyle name="Vejica 4 13 2 5 3" xfId="5971" xr:uid="{00000000-0005-0000-0000-00003A4E0000}"/>
    <cellStyle name="Vejica 4 13 2 5 3 2" xfId="12208" xr:uid="{00000000-0005-0000-0000-00003B4E0000}"/>
    <cellStyle name="Vejica 4 13 2 5 4" xfId="12205" xr:uid="{00000000-0005-0000-0000-00003C4E0000}"/>
    <cellStyle name="Vejica 4 13 2 6" xfId="5973" xr:uid="{00000000-0005-0000-0000-00003D4E0000}"/>
    <cellStyle name="Vejica 4 13 2 6 2" xfId="5974" xr:uid="{00000000-0005-0000-0000-00003E4E0000}"/>
    <cellStyle name="Vejica 4 13 2 6 2 2" xfId="6601" xr:uid="{00000000-0005-0000-0000-00003F4E0000}"/>
    <cellStyle name="Vejica 4 13 2 6 2 2 2" xfId="12211" xr:uid="{00000000-0005-0000-0000-0000404E0000}"/>
    <cellStyle name="Vejica 4 13 2 6 2 3" xfId="12210" xr:uid="{00000000-0005-0000-0000-0000414E0000}"/>
    <cellStyle name="Vejica 4 13 2 6 3" xfId="6369" xr:uid="{00000000-0005-0000-0000-0000424E0000}"/>
    <cellStyle name="Vejica 4 13 2 6 3 2" xfId="12212" xr:uid="{00000000-0005-0000-0000-0000434E0000}"/>
    <cellStyle name="Vejica 4 13 2 6 4" xfId="12209" xr:uid="{00000000-0005-0000-0000-0000444E0000}"/>
    <cellStyle name="Vejica 4 13 2 7" xfId="5975" xr:uid="{00000000-0005-0000-0000-0000454E0000}"/>
    <cellStyle name="Vejica 4 13 2 7 2" xfId="6500" xr:uid="{00000000-0005-0000-0000-0000464E0000}"/>
    <cellStyle name="Vejica 4 13 2 7 2 2" xfId="12214" xr:uid="{00000000-0005-0000-0000-0000474E0000}"/>
    <cellStyle name="Vejica 4 13 2 7 3" xfId="12213" xr:uid="{00000000-0005-0000-0000-0000484E0000}"/>
    <cellStyle name="Vejica 4 13 2 8" xfId="5958" xr:uid="{00000000-0005-0000-0000-0000494E0000}"/>
    <cellStyle name="Vejica 4 13 2 8 2" xfId="12215" xr:uid="{00000000-0005-0000-0000-00004A4E0000}"/>
    <cellStyle name="Vejica 4 13 2 9" xfId="6280" xr:uid="{00000000-0005-0000-0000-00004B4E0000}"/>
    <cellStyle name="Vejica 4 13 2 9 2" xfId="12216" xr:uid="{00000000-0005-0000-0000-00004C4E0000}"/>
    <cellStyle name="Vejica 4 13 3" xfId="2340" xr:uid="{00000000-0005-0000-0000-00004D4E0000}"/>
    <cellStyle name="Vejica 4 13 3 2" xfId="5976" xr:uid="{00000000-0005-0000-0000-00004E4E0000}"/>
    <cellStyle name="Vejica 4 13 3 2 2" xfId="7197" xr:uid="{00000000-0005-0000-0000-00004F4E0000}"/>
    <cellStyle name="Vejica 4 13 3 2 2 2" xfId="12219" xr:uid="{00000000-0005-0000-0000-0000504E0000}"/>
    <cellStyle name="Vejica 4 13 3 2 3" xfId="12220" xr:uid="{00000000-0005-0000-0000-0000514E0000}"/>
    <cellStyle name="Vejica 4 13 3 2 4" xfId="12218" xr:uid="{00000000-0005-0000-0000-0000524E0000}"/>
    <cellStyle name="Vejica 4 13 3 3" xfId="7194" xr:uid="{00000000-0005-0000-0000-0000534E0000}"/>
    <cellStyle name="Vejica 4 13 3 3 2" xfId="12221" xr:uid="{00000000-0005-0000-0000-0000544E0000}"/>
    <cellStyle name="Vejica 4 13 3 4" xfId="12217" xr:uid="{00000000-0005-0000-0000-0000554E0000}"/>
    <cellStyle name="Vejica 4 13 4" xfId="2341" xr:uid="{00000000-0005-0000-0000-0000564E0000}"/>
    <cellStyle name="Vejica 4 13 4 2" xfId="5978" xr:uid="{00000000-0005-0000-0000-0000574E0000}"/>
    <cellStyle name="Vejica 4 13 4 2 2" xfId="6506" xr:uid="{00000000-0005-0000-0000-0000584E0000}"/>
    <cellStyle name="Vejica 4 13 4 2 2 2" xfId="12224" xr:uid="{00000000-0005-0000-0000-0000594E0000}"/>
    <cellStyle name="Vejica 4 13 4 2 3" xfId="12223" xr:uid="{00000000-0005-0000-0000-00005A4E0000}"/>
    <cellStyle name="Vejica 4 13 4 3" xfId="5977" xr:uid="{00000000-0005-0000-0000-00005B4E0000}"/>
    <cellStyle name="Vejica 4 13 4 3 2" xfId="12225" xr:uid="{00000000-0005-0000-0000-00005C4E0000}"/>
    <cellStyle name="Vejica 4 13 4 4" xfId="3520" xr:uid="{00000000-0005-0000-0000-00005D4E0000}"/>
    <cellStyle name="Vejica 4 13 4 4 2" xfId="12226" xr:uid="{00000000-0005-0000-0000-00005E4E0000}"/>
    <cellStyle name="Vejica 4 13 4 5" xfId="12227" xr:uid="{00000000-0005-0000-0000-00005F4E0000}"/>
    <cellStyle name="Vejica 4 13 4 6" xfId="12222" xr:uid="{00000000-0005-0000-0000-0000604E0000}"/>
    <cellStyle name="Vejica 4 13 4 7" xfId="14723" xr:uid="{00000000-0005-0000-0000-0000614E0000}"/>
    <cellStyle name="Vejica 4 13 4 8" xfId="3014" xr:uid="{00000000-0005-0000-0000-0000624E0000}"/>
    <cellStyle name="Vejica 4 13 5" xfId="2342" xr:uid="{00000000-0005-0000-0000-0000634E0000}"/>
    <cellStyle name="Vejica 4 13 5 2" xfId="5980" xr:uid="{00000000-0005-0000-0000-0000644E0000}"/>
    <cellStyle name="Vejica 4 13 5 2 2" xfId="6507" xr:uid="{00000000-0005-0000-0000-0000654E0000}"/>
    <cellStyle name="Vejica 4 13 5 2 2 2" xfId="12230" xr:uid="{00000000-0005-0000-0000-0000664E0000}"/>
    <cellStyle name="Vejica 4 13 5 2 3" xfId="12229" xr:uid="{00000000-0005-0000-0000-0000674E0000}"/>
    <cellStyle name="Vejica 4 13 5 3" xfId="5979" xr:uid="{00000000-0005-0000-0000-0000684E0000}"/>
    <cellStyle name="Vejica 4 13 5 3 2" xfId="12231" xr:uid="{00000000-0005-0000-0000-0000694E0000}"/>
    <cellStyle name="Vejica 4 13 5 4" xfId="12228" xr:uid="{00000000-0005-0000-0000-00006A4E0000}"/>
    <cellStyle name="Vejica 4 13 6" xfId="2343" xr:uid="{00000000-0005-0000-0000-00006B4E0000}"/>
    <cellStyle name="Vejica 4 13 6 2" xfId="5982" xr:uid="{00000000-0005-0000-0000-00006C4E0000}"/>
    <cellStyle name="Vejica 4 13 6 2 2" xfId="6508" xr:uid="{00000000-0005-0000-0000-00006D4E0000}"/>
    <cellStyle name="Vejica 4 13 6 2 2 2" xfId="12234" xr:uid="{00000000-0005-0000-0000-00006E4E0000}"/>
    <cellStyle name="Vejica 4 13 6 2 3" xfId="12233" xr:uid="{00000000-0005-0000-0000-00006F4E0000}"/>
    <cellStyle name="Vejica 4 13 6 3" xfId="5981" xr:uid="{00000000-0005-0000-0000-0000704E0000}"/>
    <cellStyle name="Vejica 4 13 6 3 2" xfId="12235" xr:uid="{00000000-0005-0000-0000-0000714E0000}"/>
    <cellStyle name="Vejica 4 13 6 4" xfId="12232" xr:uid="{00000000-0005-0000-0000-0000724E0000}"/>
    <cellStyle name="Vejica 4 13 7" xfId="2344" xr:uid="{00000000-0005-0000-0000-0000734E0000}"/>
    <cellStyle name="Vejica 4 13 7 2" xfId="5984" xr:uid="{00000000-0005-0000-0000-0000744E0000}"/>
    <cellStyle name="Vejica 4 13 7 2 2" xfId="6509" xr:uid="{00000000-0005-0000-0000-0000754E0000}"/>
    <cellStyle name="Vejica 4 13 7 2 2 2" xfId="12238" xr:uid="{00000000-0005-0000-0000-0000764E0000}"/>
    <cellStyle name="Vejica 4 13 7 2 3" xfId="12237" xr:uid="{00000000-0005-0000-0000-0000774E0000}"/>
    <cellStyle name="Vejica 4 13 7 3" xfId="5983" xr:uid="{00000000-0005-0000-0000-0000784E0000}"/>
    <cellStyle name="Vejica 4 13 7 3 2" xfId="12239" xr:uid="{00000000-0005-0000-0000-0000794E0000}"/>
    <cellStyle name="Vejica 4 13 7 4" xfId="12236" xr:uid="{00000000-0005-0000-0000-00007A4E0000}"/>
    <cellStyle name="Vejica 4 13 7 5" xfId="3521" xr:uid="{00000000-0005-0000-0000-00007B4E0000}"/>
    <cellStyle name="Vejica 4 13 8" xfId="5985" xr:uid="{00000000-0005-0000-0000-00007C4E0000}"/>
    <cellStyle name="Vejica 4 13 8 2" xfId="5986" xr:uid="{00000000-0005-0000-0000-00007D4E0000}"/>
    <cellStyle name="Vejica 4 13 8 2 2" xfId="6602" xr:uid="{00000000-0005-0000-0000-00007E4E0000}"/>
    <cellStyle name="Vejica 4 13 8 2 2 2" xfId="12242" xr:uid="{00000000-0005-0000-0000-00007F4E0000}"/>
    <cellStyle name="Vejica 4 13 8 2 3" xfId="12241" xr:uid="{00000000-0005-0000-0000-0000804E0000}"/>
    <cellStyle name="Vejica 4 13 8 3" xfId="6370" xr:uid="{00000000-0005-0000-0000-0000814E0000}"/>
    <cellStyle name="Vejica 4 13 8 3 2" xfId="12243" xr:uid="{00000000-0005-0000-0000-0000824E0000}"/>
    <cellStyle name="Vejica 4 13 8 4" xfId="12240" xr:uid="{00000000-0005-0000-0000-0000834E0000}"/>
    <cellStyle name="Vejica 4 13 9" xfId="5987" xr:uid="{00000000-0005-0000-0000-0000844E0000}"/>
    <cellStyle name="Vejica 4 13 9 2" xfId="6499" xr:uid="{00000000-0005-0000-0000-0000854E0000}"/>
    <cellStyle name="Vejica 4 13 9 2 2" xfId="12245" xr:uid="{00000000-0005-0000-0000-0000864E0000}"/>
    <cellStyle name="Vejica 4 13 9 3" xfId="12244" xr:uid="{00000000-0005-0000-0000-0000874E0000}"/>
    <cellStyle name="Vejica 4 14" xfId="2345" xr:uid="{00000000-0005-0000-0000-0000884E0000}"/>
    <cellStyle name="Vejica 4 14 2" xfId="2346" xr:uid="{00000000-0005-0000-0000-0000894E0000}"/>
    <cellStyle name="Vejica 4 14 2 2" xfId="5989" xr:uid="{00000000-0005-0000-0000-00008A4E0000}"/>
    <cellStyle name="Vejica 4 14 2 2 2" xfId="7195" xr:uid="{00000000-0005-0000-0000-00008B4E0000}"/>
    <cellStyle name="Vejica 4 14 2 2 2 2" xfId="12249" xr:uid="{00000000-0005-0000-0000-00008C4E0000}"/>
    <cellStyle name="Vejica 4 14 2 2 3" xfId="12250" xr:uid="{00000000-0005-0000-0000-00008D4E0000}"/>
    <cellStyle name="Vejica 4 14 2 2 4" xfId="12248" xr:uid="{00000000-0005-0000-0000-00008E4E0000}"/>
    <cellStyle name="Vejica 4 14 2 3" xfId="3144" xr:uid="{00000000-0005-0000-0000-00008F4E0000}"/>
    <cellStyle name="Vejica 4 14 2 3 2" xfId="12251" xr:uid="{00000000-0005-0000-0000-0000904E0000}"/>
    <cellStyle name="Vejica 4 14 2 4" xfId="12247" xr:uid="{00000000-0005-0000-0000-0000914E0000}"/>
    <cellStyle name="Vejica 4 14 3" xfId="2347" xr:uid="{00000000-0005-0000-0000-0000924E0000}"/>
    <cellStyle name="Vejica 4 14 3 2" xfId="5991" xr:uid="{00000000-0005-0000-0000-0000934E0000}"/>
    <cellStyle name="Vejica 4 14 3 2 2" xfId="6511" xr:uid="{00000000-0005-0000-0000-0000944E0000}"/>
    <cellStyle name="Vejica 4 14 3 2 2 2" xfId="12254" xr:uid="{00000000-0005-0000-0000-0000954E0000}"/>
    <cellStyle name="Vejica 4 14 3 2 3" xfId="12253" xr:uid="{00000000-0005-0000-0000-0000964E0000}"/>
    <cellStyle name="Vejica 4 14 3 3" xfId="5990" xr:uid="{00000000-0005-0000-0000-0000974E0000}"/>
    <cellStyle name="Vejica 4 14 3 3 2" xfId="12255" xr:uid="{00000000-0005-0000-0000-0000984E0000}"/>
    <cellStyle name="Vejica 4 14 3 4" xfId="3522" xr:uid="{00000000-0005-0000-0000-0000994E0000}"/>
    <cellStyle name="Vejica 4 14 3 4 2" xfId="12256" xr:uid="{00000000-0005-0000-0000-00009A4E0000}"/>
    <cellStyle name="Vejica 4 14 3 5" xfId="12257" xr:uid="{00000000-0005-0000-0000-00009B4E0000}"/>
    <cellStyle name="Vejica 4 14 3 6" xfId="12252" xr:uid="{00000000-0005-0000-0000-00009C4E0000}"/>
    <cellStyle name="Vejica 4 14 3 7" xfId="14726" xr:uid="{00000000-0005-0000-0000-00009D4E0000}"/>
    <cellStyle name="Vejica 4 14 3 8" xfId="3017" xr:uid="{00000000-0005-0000-0000-00009E4E0000}"/>
    <cellStyle name="Vejica 4 14 4" xfId="2348" xr:uid="{00000000-0005-0000-0000-00009F4E0000}"/>
    <cellStyle name="Vejica 4 14 4 2" xfId="5993" xr:uid="{00000000-0005-0000-0000-0000A04E0000}"/>
    <cellStyle name="Vejica 4 14 4 2 2" xfId="6512" xr:uid="{00000000-0005-0000-0000-0000A14E0000}"/>
    <cellStyle name="Vejica 4 14 4 2 2 2" xfId="12260" xr:uid="{00000000-0005-0000-0000-0000A24E0000}"/>
    <cellStyle name="Vejica 4 14 4 2 3" xfId="12259" xr:uid="{00000000-0005-0000-0000-0000A34E0000}"/>
    <cellStyle name="Vejica 4 14 4 3" xfId="5992" xr:uid="{00000000-0005-0000-0000-0000A44E0000}"/>
    <cellStyle name="Vejica 4 14 4 3 2" xfId="12261" xr:uid="{00000000-0005-0000-0000-0000A54E0000}"/>
    <cellStyle name="Vejica 4 14 4 4" xfId="12258" xr:uid="{00000000-0005-0000-0000-0000A64E0000}"/>
    <cellStyle name="Vejica 4 14 5" xfId="5994" xr:uid="{00000000-0005-0000-0000-0000A74E0000}"/>
    <cellStyle name="Vejica 4 14 5 2" xfId="5995" xr:uid="{00000000-0005-0000-0000-0000A84E0000}"/>
    <cellStyle name="Vejica 4 14 5 2 2" xfId="6603" xr:uid="{00000000-0005-0000-0000-0000A94E0000}"/>
    <cellStyle name="Vejica 4 14 5 2 2 2" xfId="12264" xr:uid="{00000000-0005-0000-0000-0000AA4E0000}"/>
    <cellStyle name="Vejica 4 14 5 2 3" xfId="12263" xr:uid="{00000000-0005-0000-0000-0000AB4E0000}"/>
    <cellStyle name="Vejica 4 14 5 3" xfId="6371" xr:uid="{00000000-0005-0000-0000-0000AC4E0000}"/>
    <cellStyle name="Vejica 4 14 5 3 2" xfId="12265" xr:uid="{00000000-0005-0000-0000-0000AD4E0000}"/>
    <cellStyle name="Vejica 4 14 5 4" xfId="12262" xr:uid="{00000000-0005-0000-0000-0000AE4E0000}"/>
    <cellStyle name="Vejica 4 14 6" xfId="5996" xr:uid="{00000000-0005-0000-0000-0000AF4E0000}"/>
    <cellStyle name="Vejica 4 14 6 2" xfId="6510" xr:uid="{00000000-0005-0000-0000-0000B04E0000}"/>
    <cellStyle name="Vejica 4 14 6 2 2" xfId="12267" xr:uid="{00000000-0005-0000-0000-0000B14E0000}"/>
    <cellStyle name="Vejica 4 14 6 3" xfId="12266" xr:uid="{00000000-0005-0000-0000-0000B24E0000}"/>
    <cellStyle name="Vejica 4 14 7" xfId="5988" xr:uid="{00000000-0005-0000-0000-0000B34E0000}"/>
    <cellStyle name="Vejica 4 14 7 2" xfId="12268" xr:uid="{00000000-0005-0000-0000-0000B44E0000}"/>
    <cellStyle name="Vejica 4 14 8" xfId="6311" xr:uid="{00000000-0005-0000-0000-0000B54E0000}"/>
    <cellStyle name="Vejica 4 14 8 2" xfId="12269" xr:uid="{00000000-0005-0000-0000-0000B64E0000}"/>
    <cellStyle name="Vejica 4 14 9" xfId="12246" xr:uid="{00000000-0005-0000-0000-0000B74E0000}"/>
    <cellStyle name="Vejica 4 15" xfId="2349" xr:uid="{00000000-0005-0000-0000-0000B84E0000}"/>
    <cellStyle name="Vejica 4 15 2" xfId="5997" xr:uid="{00000000-0005-0000-0000-0000B94E0000}"/>
    <cellStyle name="Vejica 4 15 2 2" xfId="3145" xr:uid="{00000000-0005-0000-0000-0000BA4E0000}"/>
    <cellStyle name="Vejica 4 15 2 2 2" xfId="12272" xr:uid="{00000000-0005-0000-0000-0000BB4E0000}"/>
    <cellStyle name="Vejica 4 15 2 3" xfId="12273" xr:uid="{00000000-0005-0000-0000-0000BC4E0000}"/>
    <cellStyle name="Vejica 4 15 2 4" xfId="12271" xr:uid="{00000000-0005-0000-0000-0000BD4E0000}"/>
    <cellStyle name="Vejica 4 15 3" xfId="7196" xr:uid="{00000000-0005-0000-0000-0000BE4E0000}"/>
    <cellStyle name="Vejica 4 15 3 2" xfId="12274" xr:uid="{00000000-0005-0000-0000-0000BF4E0000}"/>
    <cellStyle name="Vejica 4 15 4" xfId="12270" xr:uid="{00000000-0005-0000-0000-0000C04E0000}"/>
    <cellStyle name="Vejica 4 16" xfId="2350" xr:uid="{00000000-0005-0000-0000-0000C14E0000}"/>
    <cellStyle name="Vejica 4 16 2" xfId="5999" xr:uid="{00000000-0005-0000-0000-0000C24E0000}"/>
    <cellStyle name="Vejica 4 16 2 2" xfId="6513" xr:uid="{00000000-0005-0000-0000-0000C34E0000}"/>
    <cellStyle name="Vejica 4 16 2 2 2" xfId="12277" xr:uid="{00000000-0005-0000-0000-0000C44E0000}"/>
    <cellStyle name="Vejica 4 16 2 3" xfId="12276" xr:uid="{00000000-0005-0000-0000-0000C54E0000}"/>
    <cellStyle name="Vejica 4 16 3" xfId="5998" xr:uid="{00000000-0005-0000-0000-0000C64E0000}"/>
    <cellStyle name="Vejica 4 16 3 2" xfId="12278" xr:uid="{00000000-0005-0000-0000-0000C74E0000}"/>
    <cellStyle name="Vejica 4 16 4" xfId="3523" xr:uid="{00000000-0005-0000-0000-0000C84E0000}"/>
    <cellStyle name="Vejica 4 16 4 2" xfId="12279" xr:uid="{00000000-0005-0000-0000-0000C94E0000}"/>
    <cellStyle name="Vejica 4 16 5" xfId="12280" xr:uid="{00000000-0005-0000-0000-0000CA4E0000}"/>
    <cellStyle name="Vejica 4 16 6" xfId="12275" xr:uid="{00000000-0005-0000-0000-0000CB4E0000}"/>
    <cellStyle name="Vejica 4 16 7" xfId="14713" xr:uid="{00000000-0005-0000-0000-0000CC4E0000}"/>
    <cellStyle name="Vejica 4 16 8" xfId="3004" xr:uid="{00000000-0005-0000-0000-0000CD4E0000}"/>
    <cellStyle name="Vejica 4 17" xfId="2351" xr:uid="{00000000-0005-0000-0000-0000CE4E0000}"/>
    <cellStyle name="Vejica 4 17 2" xfId="2352" xr:uid="{00000000-0005-0000-0000-0000CF4E0000}"/>
    <cellStyle name="Vejica 4 17 2 2" xfId="6002" xr:uid="{00000000-0005-0000-0000-0000D04E0000}"/>
    <cellStyle name="Vejica 4 17 2 2 2" xfId="6515" xr:uid="{00000000-0005-0000-0000-0000D14E0000}"/>
    <cellStyle name="Vejica 4 17 2 2 2 2" xfId="12284" xr:uid="{00000000-0005-0000-0000-0000D24E0000}"/>
    <cellStyle name="Vejica 4 17 2 2 3" xfId="12283" xr:uid="{00000000-0005-0000-0000-0000D34E0000}"/>
    <cellStyle name="Vejica 4 17 2 3" xfId="6001" xr:uid="{00000000-0005-0000-0000-0000D44E0000}"/>
    <cellStyle name="Vejica 4 17 2 3 2" xfId="12285" xr:uid="{00000000-0005-0000-0000-0000D54E0000}"/>
    <cellStyle name="Vejica 4 17 2 4" xfId="12282" xr:uid="{00000000-0005-0000-0000-0000D64E0000}"/>
    <cellStyle name="Vejica 4 17 3" xfId="2353" xr:uid="{00000000-0005-0000-0000-0000D74E0000}"/>
    <cellStyle name="Vejica 4 17 3 2" xfId="2354" xr:uid="{00000000-0005-0000-0000-0000D84E0000}"/>
    <cellStyle name="Vejica 4 17 3 2 2" xfId="6005" xr:uid="{00000000-0005-0000-0000-0000D94E0000}"/>
    <cellStyle name="Vejica 4 17 3 2 2 2" xfId="6517" xr:uid="{00000000-0005-0000-0000-0000DA4E0000}"/>
    <cellStyle name="Vejica 4 17 3 2 2 2 2" xfId="12289" xr:uid="{00000000-0005-0000-0000-0000DB4E0000}"/>
    <cellStyle name="Vejica 4 17 3 2 2 3" xfId="12288" xr:uid="{00000000-0005-0000-0000-0000DC4E0000}"/>
    <cellStyle name="Vejica 4 17 3 2 3" xfId="6004" xr:uid="{00000000-0005-0000-0000-0000DD4E0000}"/>
    <cellStyle name="Vejica 4 17 3 2 3 2" xfId="12290" xr:uid="{00000000-0005-0000-0000-0000DE4E0000}"/>
    <cellStyle name="Vejica 4 17 3 2 4" xfId="12287" xr:uid="{00000000-0005-0000-0000-0000DF4E0000}"/>
    <cellStyle name="Vejica 4 17 3 3" xfId="2355" xr:uid="{00000000-0005-0000-0000-0000E04E0000}"/>
    <cellStyle name="Vejica 4 17 3 3 2" xfId="6007" xr:uid="{00000000-0005-0000-0000-0000E14E0000}"/>
    <cellStyle name="Vejica 4 17 3 3 2 2" xfId="6518" xr:uid="{00000000-0005-0000-0000-0000E24E0000}"/>
    <cellStyle name="Vejica 4 17 3 3 2 2 2" xfId="12293" xr:uid="{00000000-0005-0000-0000-0000E34E0000}"/>
    <cellStyle name="Vejica 4 17 3 3 2 3" xfId="12292" xr:uid="{00000000-0005-0000-0000-0000E44E0000}"/>
    <cellStyle name="Vejica 4 17 3 3 3" xfId="6006" xr:uid="{00000000-0005-0000-0000-0000E54E0000}"/>
    <cellStyle name="Vejica 4 17 3 3 3 2" xfId="12294" xr:uid="{00000000-0005-0000-0000-0000E64E0000}"/>
    <cellStyle name="Vejica 4 17 3 3 4" xfId="12291" xr:uid="{00000000-0005-0000-0000-0000E74E0000}"/>
    <cellStyle name="Vejica 4 17 3 4" xfId="6008" xr:uid="{00000000-0005-0000-0000-0000E84E0000}"/>
    <cellStyle name="Vejica 4 17 3 4 2" xfId="6516" xr:uid="{00000000-0005-0000-0000-0000E94E0000}"/>
    <cellStyle name="Vejica 4 17 3 4 2 2" xfId="12296" xr:uid="{00000000-0005-0000-0000-0000EA4E0000}"/>
    <cellStyle name="Vejica 4 17 3 4 3" xfId="12295" xr:uid="{00000000-0005-0000-0000-0000EB4E0000}"/>
    <cellStyle name="Vejica 4 17 3 5" xfId="6003" xr:uid="{00000000-0005-0000-0000-0000EC4E0000}"/>
    <cellStyle name="Vejica 4 17 3 5 2" xfId="12297" xr:uid="{00000000-0005-0000-0000-0000ED4E0000}"/>
    <cellStyle name="Vejica 4 17 3 6" xfId="12286" xr:uid="{00000000-0005-0000-0000-0000EE4E0000}"/>
    <cellStyle name="Vejica 4 17 4" xfId="6009" xr:uid="{00000000-0005-0000-0000-0000EF4E0000}"/>
    <cellStyle name="Vejica 4 17 4 2" xfId="6514" xr:uid="{00000000-0005-0000-0000-0000F04E0000}"/>
    <cellStyle name="Vejica 4 17 4 2 2" xfId="12299" xr:uid="{00000000-0005-0000-0000-0000F14E0000}"/>
    <cellStyle name="Vejica 4 17 4 3" xfId="12298" xr:uid="{00000000-0005-0000-0000-0000F24E0000}"/>
    <cellStyle name="Vejica 4 17 5" xfId="6000" xr:uid="{00000000-0005-0000-0000-0000F34E0000}"/>
    <cellStyle name="Vejica 4 17 5 2" xfId="12300" xr:uid="{00000000-0005-0000-0000-0000F44E0000}"/>
    <cellStyle name="Vejica 4 17 6" xfId="12281" xr:uid="{00000000-0005-0000-0000-0000F54E0000}"/>
    <cellStyle name="Vejica 4 18" xfId="2356" xr:uid="{00000000-0005-0000-0000-0000F64E0000}"/>
    <cellStyle name="Vejica 4 18 2" xfId="2357" xr:uid="{00000000-0005-0000-0000-0000F74E0000}"/>
    <cellStyle name="Vejica 4 18 2 2" xfId="6012" xr:uid="{00000000-0005-0000-0000-0000F84E0000}"/>
    <cellStyle name="Vejica 4 18 2 2 2" xfId="6520" xr:uid="{00000000-0005-0000-0000-0000F94E0000}"/>
    <cellStyle name="Vejica 4 18 2 2 2 2" xfId="12304" xr:uid="{00000000-0005-0000-0000-0000FA4E0000}"/>
    <cellStyle name="Vejica 4 18 2 2 3" xfId="12303" xr:uid="{00000000-0005-0000-0000-0000FB4E0000}"/>
    <cellStyle name="Vejica 4 18 2 3" xfId="6011" xr:uid="{00000000-0005-0000-0000-0000FC4E0000}"/>
    <cellStyle name="Vejica 4 18 2 3 2" xfId="12305" xr:uid="{00000000-0005-0000-0000-0000FD4E0000}"/>
    <cellStyle name="Vejica 4 18 2 4" xfId="12302" xr:uid="{00000000-0005-0000-0000-0000FE4E0000}"/>
    <cellStyle name="Vejica 4 18 3" xfId="6013" xr:uid="{00000000-0005-0000-0000-0000FF4E0000}"/>
    <cellStyle name="Vejica 4 18 3 2" xfId="6519" xr:uid="{00000000-0005-0000-0000-0000004F0000}"/>
    <cellStyle name="Vejica 4 18 3 2 2" xfId="12307" xr:uid="{00000000-0005-0000-0000-0000014F0000}"/>
    <cellStyle name="Vejica 4 18 3 3" xfId="12306" xr:uid="{00000000-0005-0000-0000-0000024F0000}"/>
    <cellStyle name="Vejica 4 18 4" xfId="6010" xr:uid="{00000000-0005-0000-0000-0000034F0000}"/>
    <cellStyle name="Vejica 4 18 4 2" xfId="12308" xr:uid="{00000000-0005-0000-0000-0000044F0000}"/>
    <cellStyle name="Vejica 4 18 5" xfId="12301" xr:uid="{00000000-0005-0000-0000-0000054F0000}"/>
    <cellStyle name="Vejica 4 19" xfId="2358" xr:uid="{00000000-0005-0000-0000-0000064F0000}"/>
    <cellStyle name="Vejica 4 19 2" xfId="6015" xr:uid="{00000000-0005-0000-0000-0000074F0000}"/>
    <cellStyle name="Vejica 4 19 2 2" xfId="6521" xr:uid="{00000000-0005-0000-0000-0000084F0000}"/>
    <cellStyle name="Vejica 4 19 2 2 2" xfId="12311" xr:uid="{00000000-0005-0000-0000-0000094F0000}"/>
    <cellStyle name="Vejica 4 19 2 3" xfId="12310" xr:uid="{00000000-0005-0000-0000-00000A4F0000}"/>
    <cellStyle name="Vejica 4 19 3" xfId="6014" xr:uid="{00000000-0005-0000-0000-00000B4F0000}"/>
    <cellStyle name="Vejica 4 19 3 2" xfId="12312" xr:uid="{00000000-0005-0000-0000-00000C4F0000}"/>
    <cellStyle name="Vejica 4 19 4" xfId="12309" xr:uid="{00000000-0005-0000-0000-00000D4F0000}"/>
    <cellStyle name="Vejica 4 19 5" xfId="3524" xr:uid="{00000000-0005-0000-0000-00000E4F0000}"/>
    <cellStyle name="Vejica 4 2" xfId="2359" xr:uid="{00000000-0005-0000-0000-00000F4F0000}"/>
    <cellStyle name="Vejica 4 2 10" xfId="12313" xr:uid="{00000000-0005-0000-0000-0000104F0000}"/>
    <cellStyle name="Vejica 4 2 2" xfId="2360" xr:uid="{00000000-0005-0000-0000-0000114F0000}"/>
    <cellStyle name="Vejica 4 2 2 2" xfId="6017" xr:uid="{00000000-0005-0000-0000-0000124F0000}"/>
    <cellStyle name="Vejica 4 2 2 2 2" xfId="8262" xr:uid="{00000000-0005-0000-0000-0000134F0000}"/>
    <cellStyle name="Vejica 4 2 2 2 2 2" xfId="12316" xr:uid="{00000000-0005-0000-0000-0000144F0000}"/>
    <cellStyle name="Vejica 4 2 2 2 3" xfId="12317" xr:uid="{00000000-0005-0000-0000-0000154F0000}"/>
    <cellStyle name="Vejica 4 2 2 2 4" xfId="12315" xr:uid="{00000000-0005-0000-0000-0000164F0000}"/>
    <cellStyle name="Vejica 4 2 2 3" xfId="3352" xr:uid="{00000000-0005-0000-0000-0000174F0000}"/>
    <cellStyle name="Vejica 4 2 2 3 2" xfId="12318" xr:uid="{00000000-0005-0000-0000-0000184F0000}"/>
    <cellStyle name="Vejica 4 2 2 4" xfId="12314" xr:uid="{00000000-0005-0000-0000-0000194F0000}"/>
    <cellStyle name="Vejica 4 2 3" xfId="2361" xr:uid="{00000000-0005-0000-0000-00001A4F0000}"/>
    <cellStyle name="Vejica 4 2 3 2" xfId="6019" xr:uid="{00000000-0005-0000-0000-00001B4F0000}"/>
    <cellStyle name="Vejica 4 2 3 2 2" xfId="6523" xr:uid="{00000000-0005-0000-0000-00001C4F0000}"/>
    <cellStyle name="Vejica 4 2 3 2 2 2" xfId="12321" xr:uid="{00000000-0005-0000-0000-00001D4F0000}"/>
    <cellStyle name="Vejica 4 2 3 2 3" xfId="12320" xr:uid="{00000000-0005-0000-0000-00001E4F0000}"/>
    <cellStyle name="Vejica 4 2 3 3" xfId="6018" xr:uid="{00000000-0005-0000-0000-00001F4F0000}"/>
    <cellStyle name="Vejica 4 2 3 3 2" xfId="12322" xr:uid="{00000000-0005-0000-0000-0000204F0000}"/>
    <cellStyle name="Vejica 4 2 3 4" xfId="3525" xr:uid="{00000000-0005-0000-0000-0000214F0000}"/>
    <cellStyle name="Vejica 4 2 3 4 2" xfId="12323" xr:uid="{00000000-0005-0000-0000-0000224F0000}"/>
    <cellStyle name="Vejica 4 2 3 5" xfId="12324" xr:uid="{00000000-0005-0000-0000-0000234F0000}"/>
    <cellStyle name="Vejica 4 2 3 6" xfId="12319" xr:uid="{00000000-0005-0000-0000-0000244F0000}"/>
    <cellStyle name="Vejica 4 2 3 7" xfId="14727" xr:uid="{00000000-0005-0000-0000-0000254F0000}"/>
    <cellStyle name="Vejica 4 2 3 8" xfId="3018" xr:uid="{00000000-0005-0000-0000-0000264F0000}"/>
    <cellStyle name="Vejica 4 2 4" xfId="2362" xr:uid="{00000000-0005-0000-0000-0000274F0000}"/>
    <cellStyle name="Vejica 4 2 4 2" xfId="6020" xr:uid="{00000000-0005-0000-0000-0000284F0000}"/>
    <cellStyle name="Vejica 4 2 4 2 2" xfId="12326" xr:uid="{00000000-0005-0000-0000-0000294F0000}"/>
    <cellStyle name="Vejica 4 2 4 3" xfId="12325" xr:uid="{00000000-0005-0000-0000-00002A4F0000}"/>
    <cellStyle name="Vejica 4 2 5" xfId="6021" xr:uid="{00000000-0005-0000-0000-00002B4F0000}"/>
    <cellStyle name="Vejica 4 2 5 2" xfId="6022" xr:uid="{00000000-0005-0000-0000-00002C4F0000}"/>
    <cellStyle name="Vejica 4 2 5 2 2" xfId="6604" xr:uid="{00000000-0005-0000-0000-00002D4F0000}"/>
    <cellStyle name="Vejica 4 2 5 2 2 2" xfId="12329" xr:uid="{00000000-0005-0000-0000-00002E4F0000}"/>
    <cellStyle name="Vejica 4 2 5 2 3" xfId="12328" xr:uid="{00000000-0005-0000-0000-00002F4F0000}"/>
    <cellStyle name="Vejica 4 2 5 3" xfId="6372" xr:uid="{00000000-0005-0000-0000-0000304F0000}"/>
    <cellStyle name="Vejica 4 2 5 3 2" xfId="12330" xr:uid="{00000000-0005-0000-0000-0000314F0000}"/>
    <cellStyle name="Vejica 4 2 5 4" xfId="12327" xr:uid="{00000000-0005-0000-0000-0000324F0000}"/>
    <cellStyle name="Vejica 4 2 6" xfId="6023" xr:uid="{00000000-0005-0000-0000-0000334F0000}"/>
    <cellStyle name="Vejica 4 2 6 2" xfId="6522" xr:uid="{00000000-0005-0000-0000-0000344F0000}"/>
    <cellStyle name="Vejica 4 2 6 2 2" xfId="12332" xr:uid="{00000000-0005-0000-0000-0000354F0000}"/>
    <cellStyle name="Vejica 4 2 6 3" xfId="12331" xr:uid="{00000000-0005-0000-0000-0000364F0000}"/>
    <cellStyle name="Vejica 4 2 7" xfId="6016" xr:uid="{00000000-0005-0000-0000-0000374F0000}"/>
    <cellStyle name="Vejica 4 2 7 2" xfId="12333" xr:uid="{00000000-0005-0000-0000-0000384F0000}"/>
    <cellStyle name="Vejica 4 2 8" xfId="6302" xr:uid="{00000000-0005-0000-0000-0000394F0000}"/>
    <cellStyle name="Vejica 4 2 8 2" xfId="12334" xr:uid="{00000000-0005-0000-0000-00003A4F0000}"/>
    <cellStyle name="Vejica 4 2 9" xfId="3350" xr:uid="{00000000-0005-0000-0000-00003B4F0000}"/>
    <cellStyle name="Vejica 4 2 9 2" xfId="12335" xr:uid="{00000000-0005-0000-0000-00003C4F0000}"/>
    <cellStyle name="Vejica 4 20" xfId="3526" xr:uid="{00000000-0005-0000-0000-00003D4F0000}"/>
    <cellStyle name="Vejica 4 20 2" xfId="6025" xr:uid="{00000000-0005-0000-0000-00003E4F0000}"/>
    <cellStyle name="Vejica 4 20 2 2" xfId="6026" xr:uid="{00000000-0005-0000-0000-00003F4F0000}"/>
    <cellStyle name="Vejica 4 20 2 2 2" xfId="6606" xr:uid="{00000000-0005-0000-0000-0000404F0000}"/>
    <cellStyle name="Vejica 4 20 2 2 2 2" xfId="12339" xr:uid="{00000000-0005-0000-0000-0000414F0000}"/>
    <cellStyle name="Vejica 4 20 2 2 3" xfId="12338" xr:uid="{00000000-0005-0000-0000-0000424F0000}"/>
    <cellStyle name="Vejica 4 20 2 3" xfId="6373" xr:uid="{00000000-0005-0000-0000-0000434F0000}"/>
    <cellStyle name="Vejica 4 20 2 3 2" xfId="12340" xr:uid="{00000000-0005-0000-0000-0000444F0000}"/>
    <cellStyle name="Vejica 4 20 2 4" xfId="12337" xr:uid="{00000000-0005-0000-0000-0000454F0000}"/>
    <cellStyle name="Vejica 4 20 3" xfId="6027" xr:uid="{00000000-0005-0000-0000-0000464F0000}"/>
    <cellStyle name="Vejica 4 20 3 2" xfId="6605" xr:uid="{00000000-0005-0000-0000-0000474F0000}"/>
    <cellStyle name="Vejica 4 20 3 2 2" xfId="12342" xr:uid="{00000000-0005-0000-0000-0000484F0000}"/>
    <cellStyle name="Vejica 4 20 3 3" xfId="12341" xr:uid="{00000000-0005-0000-0000-0000494F0000}"/>
    <cellStyle name="Vejica 4 20 4" xfId="6024" xr:uid="{00000000-0005-0000-0000-00004A4F0000}"/>
    <cellStyle name="Vejica 4 20 4 2" xfId="12343" xr:uid="{00000000-0005-0000-0000-00004B4F0000}"/>
    <cellStyle name="Vejica 4 20 5" xfId="12336" xr:uid="{00000000-0005-0000-0000-00004C4F0000}"/>
    <cellStyle name="Vejica 4 21" xfId="6028" xr:uid="{00000000-0005-0000-0000-00004D4F0000}"/>
    <cellStyle name="Vejica 4 21 2" xfId="6464" xr:uid="{00000000-0005-0000-0000-00004E4F0000}"/>
    <cellStyle name="Vejica 4 21 2 2" xfId="12345" xr:uid="{00000000-0005-0000-0000-00004F4F0000}"/>
    <cellStyle name="Vejica 4 21 3" xfId="12344" xr:uid="{00000000-0005-0000-0000-0000504F0000}"/>
    <cellStyle name="Vejica 4 22" xfId="5860" xr:uid="{00000000-0005-0000-0000-0000514F0000}"/>
    <cellStyle name="Vejica 4 22 2" xfId="12346" xr:uid="{00000000-0005-0000-0000-0000524F0000}"/>
    <cellStyle name="Vejica 4 23" xfId="3583" xr:uid="{00000000-0005-0000-0000-0000534F0000}"/>
    <cellStyle name="Vejica 4 23 2" xfId="12347" xr:uid="{00000000-0005-0000-0000-0000544F0000}"/>
    <cellStyle name="Vejica 4 23 3" xfId="15401" xr:uid="{00000000-0005-0000-0000-0000554F0000}"/>
    <cellStyle name="Vejica 4 24" xfId="6312" xr:uid="{00000000-0005-0000-0000-0000564F0000}"/>
    <cellStyle name="Vejica 4 24 2" xfId="12348" xr:uid="{00000000-0005-0000-0000-0000574F0000}"/>
    <cellStyle name="Vejica 4 25" xfId="11918" xr:uid="{00000000-0005-0000-0000-0000584F0000}"/>
    <cellStyle name="Vejica 4 3" xfId="2363" xr:uid="{00000000-0005-0000-0000-0000594F0000}"/>
    <cellStyle name="Vejica 4 3 10" xfId="12349" xr:uid="{00000000-0005-0000-0000-00005A4F0000}"/>
    <cellStyle name="Vejica 4 3 2" xfId="2364" xr:uid="{00000000-0005-0000-0000-00005B4F0000}"/>
    <cellStyle name="Vejica 4 3 2 2" xfId="6030" xr:uid="{00000000-0005-0000-0000-00005C4F0000}"/>
    <cellStyle name="Vejica 4 3 2 2 2" xfId="3146" xr:uid="{00000000-0005-0000-0000-00005D4F0000}"/>
    <cellStyle name="Vejica 4 3 2 2 2 2" xfId="12352" xr:uid="{00000000-0005-0000-0000-00005E4F0000}"/>
    <cellStyle name="Vejica 4 3 2 2 3" xfId="12353" xr:uid="{00000000-0005-0000-0000-00005F4F0000}"/>
    <cellStyle name="Vejica 4 3 2 2 4" xfId="12351" xr:uid="{00000000-0005-0000-0000-0000604F0000}"/>
    <cellStyle name="Vejica 4 3 2 3" xfId="7193" xr:uid="{00000000-0005-0000-0000-0000614F0000}"/>
    <cellStyle name="Vejica 4 3 2 3 2" xfId="12354" xr:uid="{00000000-0005-0000-0000-0000624F0000}"/>
    <cellStyle name="Vejica 4 3 2 4" xfId="12350" xr:uid="{00000000-0005-0000-0000-0000634F0000}"/>
    <cellStyle name="Vejica 4 3 3" xfId="2365" xr:uid="{00000000-0005-0000-0000-0000644F0000}"/>
    <cellStyle name="Vejica 4 3 3 2" xfId="6032" xr:uid="{00000000-0005-0000-0000-0000654F0000}"/>
    <cellStyle name="Vejica 4 3 3 2 2" xfId="6525" xr:uid="{00000000-0005-0000-0000-0000664F0000}"/>
    <cellStyle name="Vejica 4 3 3 2 2 2" xfId="12357" xr:uid="{00000000-0005-0000-0000-0000674F0000}"/>
    <cellStyle name="Vejica 4 3 3 2 3" xfId="12356" xr:uid="{00000000-0005-0000-0000-0000684F0000}"/>
    <cellStyle name="Vejica 4 3 3 3" xfId="6031" xr:uid="{00000000-0005-0000-0000-0000694F0000}"/>
    <cellStyle name="Vejica 4 3 3 3 2" xfId="12358" xr:uid="{00000000-0005-0000-0000-00006A4F0000}"/>
    <cellStyle name="Vejica 4 3 3 4" xfId="3527" xr:uid="{00000000-0005-0000-0000-00006B4F0000}"/>
    <cellStyle name="Vejica 4 3 3 4 2" xfId="12359" xr:uid="{00000000-0005-0000-0000-00006C4F0000}"/>
    <cellStyle name="Vejica 4 3 3 5" xfId="12360" xr:uid="{00000000-0005-0000-0000-00006D4F0000}"/>
    <cellStyle name="Vejica 4 3 3 6" xfId="12355" xr:uid="{00000000-0005-0000-0000-00006E4F0000}"/>
    <cellStyle name="Vejica 4 3 3 7" xfId="14728" xr:uid="{00000000-0005-0000-0000-00006F4F0000}"/>
    <cellStyle name="Vejica 4 3 3 8" xfId="3019" xr:uid="{00000000-0005-0000-0000-0000704F0000}"/>
    <cellStyle name="Vejica 4 3 4" xfId="2366" xr:uid="{00000000-0005-0000-0000-0000714F0000}"/>
    <cellStyle name="Vejica 4 3 4 2" xfId="6033" xr:uid="{00000000-0005-0000-0000-0000724F0000}"/>
    <cellStyle name="Vejica 4 3 4 2 2" xfId="12362" xr:uid="{00000000-0005-0000-0000-0000734F0000}"/>
    <cellStyle name="Vejica 4 3 4 3" xfId="12361" xr:uid="{00000000-0005-0000-0000-0000744F0000}"/>
    <cellStyle name="Vejica 4 3 5" xfId="6034" xr:uid="{00000000-0005-0000-0000-0000754F0000}"/>
    <cellStyle name="Vejica 4 3 5 2" xfId="6035" xr:uid="{00000000-0005-0000-0000-0000764F0000}"/>
    <cellStyle name="Vejica 4 3 5 2 2" xfId="6607" xr:uid="{00000000-0005-0000-0000-0000774F0000}"/>
    <cellStyle name="Vejica 4 3 5 2 2 2" xfId="12365" xr:uid="{00000000-0005-0000-0000-0000784F0000}"/>
    <cellStyle name="Vejica 4 3 5 2 3" xfId="12364" xr:uid="{00000000-0005-0000-0000-0000794F0000}"/>
    <cellStyle name="Vejica 4 3 5 3" xfId="6374" xr:uid="{00000000-0005-0000-0000-00007A4F0000}"/>
    <cellStyle name="Vejica 4 3 5 3 2" xfId="12366" xr:uid="{00000000-0005-0000-0000-00007B4F0000}"/>
    <cellStyle name="Vejica 4 3 5 4" xfId="12363" xr:uid="{00000000-0005-0000-0000-00007C4F0000}"/>
    <cellStyle name="Vejica 4 3 6" xfId="6036" xr:uid="{00000000-0005-0000-0000-00007D4F0000}"/>
    <cellStyle name="Vejica 4 3 6 2" xfId="6524" xr:uid="{00000000-0005-0000-0000-00007E4F0000}"/>
    <cellStyle name="Vejica 4 3 6 2 2" xfId="12368" xr:uid="{00000000-0005-0000-0000-00007F4F0000}"/>
    <cellStyle name="Vejica 4 3 6 3" xfId="12367" xr:uid="{00000000-0005-0000-0000-0000804F0000}"/>
    <cellStyle name="Vejica 4 3 7" xfId="6029" xr:uid="{00000000-0005-0000-0000-0000814F0000}"/>
    <cellStyle name="Vejica 4 3 7 2" xfId="12369" xr:uid="{00000000-0005-0000-0000-0000824F0000}"/>
    <cellStyle name="Vejica 4 3 8" xfId="6316" xr:uid="{00000000-0005-0000-0000-0000834F0000}"/>
    <cellStyle name="Vejica 4 3 8 2" xfId="12370" xr:uid="{00000000-0005-0000-0000-0000844F0000}"/>
    <cellStyle name="Vejica 4 3 9" xfId="7192" xr:uid="{00000000-0005-0000-0000-0000854F0000}"/>
    <cellStyle name="Vejica 4 3 9 2" xfId="12371" xr:uid="{00000000-0005-0000-0000-0000864F0000}"/>
    <cellStyle name="Vejica 4 4" xfId="2367" xr:uid="{00000000-0005-0000-0000-0000874F0000}"/>
    <cellStyle name="Vejica 4 4 10" xfId="12372" xr:uid="{00000000-0005-0000-0000-0000884F0000}"/>
    <cellStyle name="Vejica 4 4 2" xfId="2368" xr:uid="{00000000-0005-0000-0000-0000894F0000}"/>
    <cellStyle name="Vejica 4 4 2 2" xfId="6038" xr:uid="{00000000-0005-0000-0000-00008A4F0000}"/>
    <cellStyle name="Vejica 4 4 2 2 2" xfId="7191" xr:uid="{00000000-0005-0000-0000-00008B4F0000}"/>
    <cellStyle name="Vejica 4 4 2 2 2 2" xfId="12375" xr:uid="{00000000-0005-0000-0000-00008C4F0000}"/>
    <cellStyle name="Vejica 4 4 2 2 3" xfId="12376" xr:uid="{00000000-0005-0000-0000-00008D4F0000}"/>
    <cellStyle name="Vejica 4 4 2 2 4" xfId="12374" xr:uid="{00000000-0005-0000-0000-00008E4F0000}"/>
    <cellStyle name="Vejica 4 4 2 3" xfId="3147" xr:uid="{00000000-0005-0000-0000-00008F4F0000}"/>
    <cellStyle name="Vejica 4 4 2 3 2" xfId="12377" xr:uid="{00000000-0005-0000-0000-0000904F0000}"/>
    <cellStyle name="Vejica 4 4 2 4" xfId="12373" xr:uid="{00000000-0005-0000-0000-0000914F0000}"/>
    <cellStyle name="Vejica 4 4 2 5" xfId="8439" xr:uid="{00000000-0005-0000-0000-0000924F0000}"/>
    <cellStyle name="Vejica 4 4 2 6" xfId="2633" xr:uid="{00000000-0005-0000-0000-0000934F0000}"/>
    <cellStyle name="Vejica 4 4 3" xfId="2369" xr:uid="{00000000-0005-0000-0000-0000944F0000}"/>
    <cellStyle name="Vejica 4 4 3 2" xfId="6040" xr:uid="{00000000-0005-0000-0000-0000954F0000}"/>
    <cellStyle name="Vejica 4 4 3 2 2" xfId="6527" xr:uid="{00000000-0005-0000-0000-0000964F0000}"/>
    <cellStyle name="Vejica 4 4 3 2 2 2" xfId="12380" xr:uid="{00000000-0005-0000-0000-0000974F0000}"/>
    <cellStyle name="Vejica 4 4 3 2 3" xfId="12379" xr:uid="{00000000-0005-0000-0000-0000984F0000}"/>
    <cellStyle name="Vejica 4 4 3 3" xfId="6039" xr:uid="{00000000-0005-0000-0000-0000994F0000}"/>
    <cellStyle name="Vejica 4 4 3 3 2" xfId="12381" xr:uid="{00000000-0005-0000-0000-00009A4F0000}"/>
    <cellStyle name="Vejica 4 4 3 4" xfId="3528" xr:uid="{00000000-0005-0000-0000-00009B4F0000}"/>
    <cellStyle name="Vejica 4 4 3 4 2" xfId="12382" xr:uid="{00000000-0005-0000-0000-00009C4F0000}"/>
    <cellStyle name="Vejica 4 4 3 5" xfId="12383" xr:uid="{00000000-0005-0000-0000-00009D4F0000}"/>
    <cellStyle name="Vejica 4 4 3 6" xfId="12378" xr:uid="{00000000-0005-0000-0000-00009E4F0000}"/>
    <cellStyle name="Vejica 4 4 3 7" xfId="14729" xr:uid="{00000000-0005-0000-0000-00009F4F0000}"/>
    <cellStyle name="Vejica 4 4 3 8" xfId="3020" xr:uid="{00000000-0005-0000-0000-0000A04F0000}"/>
    <cellStyle name="Vejica 4 4 4" xfId="2370" xr:uid="{00000000-0005-0000-0000-0000A14F0000}"/>
    <cellStyle name="Vejica 4 4 4 2" xfId="6041" xr:uid="{00000000-0005-0000-0000-0000A24F0000}"/>
    <cellStyle name="Vejica 4 4 4 2 2" xfId="12385" xr:uid="{00000000-0005-0000-0000-0000A34F0000}"/>
    <cellStyle name="Vejica 4 4 4 3" xfId="12384" xr:uid="{00000000-0005-0000-0000-0000A44F0000}"/>
    <cellStyle name="Vejica 4 4 5" xfId="6042" xr:uid="{00000000-0005-0000-0000-0000A54F0000}"/>
    <cellStyle name="Vejica 4 4 5 2" xfId="6043" xr:uid="{00000000-0005-0000-0000-0000A64F0000}"/>
    <cellStyle name="Vejica 4 4 5 2 2" xfId="6608" xr:uid="{00000000-0005-0000-0000-0000A74F0000}"/>
    <cellStyle name="Vejica 4 4 5 2 2 2" xfId="12388" xr:uid="{00000000-0005-0000-0000-0000A84F0000}"/>
    <cellStyle name="Vejica 4 4 5 2 3" xfId="12387" xr:uid="{00000000-0005-0000-0000-0000A94F0000}"/>
    <cellStyle name="Vejica 4 4 5 3" xfId="6375" xr:uid="{00000000-0005-0000-0000-0000AA4F0000}"/>
    <cellStyle name="Vejica 4 4 5 3 2" xfId="12389" xr:uid="{00000000-0005-0000-0000-0000AB4F0000}"/>
    <cellStyle name="Vejica 4 4 5 4" xfId="12386" xr:uid="{00000000-0005-0000-0000-0000AC4F0000}"/>
    <cellStyle name="Vejica 4 4 6" xfId="6044" xr:uid="{00000000-0005-0000-0000-0000AD4F0000}"/>
    <cellStyle name="Vejica 4 4 6 2" xfId="6526" xr:uid="{00000000-0005-0000-0000-0000AE4F0000}"/>
    <cellStyle name="Vejica 4 4 6 2 2" xfId="12391" xr:uid="{00000000-0005-0000-0000-0000AF4F0000}"/>
    <cellStyle name="Vejica 4 4 6 3" xfId="12390" xr:uid="{00000000-0005-0000-0000-0000B04F0000}"/>
    <cellStyle name="Vejica 4 4 7" xfId="6037" xr:uid="{00000000-0005-0000-0000-0000B14F0000}"/>
    <cellStyle name="Vejica 4 4 7 2" xfId="12392" xr:uid="{00000000-0005-0000-0000-0000B24F0000}"/>
    <cellStyle name="Vejica 4 4 8" xfId="6310" xr:uid="{00000000-0005-0000-0000-0000B34F0000}"/>
    <cellStyle name="Vejica 4 4 8 2" xfId="12393" xr:uid="{00000000-0005-0000-0000-0000B44F0000}"/>
    <cellStyle name="Vejica 4 4 9" xfId="3555" xr:uid="{00000000-0005-0000-0000-0000B54F0000}"/>
    <cellStyle name="Vejica 4 4 9 2" xfId="12394" xr:uid="{00000000-0005-0000-0000-0000B64F0000}"/>
    <cellStyle name="Vejica 4 5" xfId="2371" xr:uid="{00000000-0005-0000-0000-0000B74F0000}"/>
    <cellStyle name="Vejica 4 5 10" xfId="12395" xr:uid="{00000000-0005-0000-0000-0000B84F0000}"/>
    <cellStyle name="Vejica 4 5 11" xfId="2634" xr:uid="{00000000-0005-0000-0000-0000B94F0000}"/>
    <cellStyle name="Vejica 4 5 2" xfId="2372" xr:uid="{00000000-0005-0000-0000-0000BA4F0000}"/>
    <cellStyle name="Vejica 4 5 2 2" xfId="6046" xr:uid="{00000000-0005-0000-0000-0000BB4F0000}"/>
    <cellStyle name="Vejica 4 5 2 2 2" xfId="7189" xr:uid="{00000000-0005-0000-0000-0000BC4F0000}"/>
    <cellStyle name="Vejica 4 5 2 2 2 2" xfId="12398" xr:uid="{00000000-0005-0000-0000-0000BD4F0000}"/>
    <cellStyle name="Vejica 4 5 2 2 3" xfId="12399" xr:uid="{00000000-0005-0000-0000-0000BE4F0000}"/>
    <cellStyle name="Vejica 4 5 2 2 4" xfId="12397" xr:uid="{00000000-0005-0000-0000-0000BF4F0000}"/>
    <cellStyle name="Vejica 4 5 2 3" xfId="7190" xr:uid="{00000000-0005-0000-0000-0000C04F0000}"/>
    <cellStyle name="Vejica 4 5 2 3 2" xfId="12400" xr:uid="{00000000-0005-0000-0000-0000C14F0000}"/>
    <cellStyle name="Vejica 4 5 2 4" xfId="12396" xr:uid="{00000000-0005-0000-0000-0000C24F0000}"/>
    <cellStyle name="Vejica 4 5 2 5" xfId="2635" xr:uid="{00000000-0005-0000-0000-0000C34F0000}"/>
    <cellStyle name="Vejica 4 5 3" xfId="2373" xr:uid="{00000000-0005-0000-0000-0000C44F0000}"/>
    <cellStyle name="Vejica 4 5 3 2" xfId="6047" xr:uid="{00000000-0005-0000-0000-0000C54F0000}"/>
    <cellStyle name="Vejica 4 5 3 2 2" xfId="12402" xr:uid="{00000000-0005-0000-0000-0000C64F0000}"/>
    <cellStyle name="Vejica 4 5 3 3" xfId="3529" xr:uid="{00000000-0005-0000-0000-0000C74F0000}"/>
    <cellStyle name="Vejica 4 5 3 3 2" xfId="12403" xr:uid="{00000000-0005-0000-0000-0000C84F0000}"/>
    <cellStyle name="Vejica 4 5 3 4" xfId="12404" xr:uid="{00000000-0005-0000-0000-0000C94F0000}"/>
    <cellStyle name="Vejica 4 5 3 5" xfId="12401" xr:uid="{00000000-0005-0000-0000-0000CA4F0000}"/>
    <cellStyle name="Vejica 4 5 3 6" xfId="14730" xr:uid="{00000000-0005-0000-0000-0000CB4F0000}"/>
    <cellStyle name="Vejica 4 5 3 7" xfId="3021" xr:uid="{00000000-0005-0000-0000-0000CC4F0000}"/>
    <cellStyle name="Vejica 4 5 4" xfId="2374" xr:uid="{00000000-0005-0000-0000-0000CD4F0000}"/>
    <cellStyle name="Vejica 4 5 4 2" xfId="6048" xr:uid="{00000000-0005-0000-0000-0000CE4F0000}"/>
    <cellStyle name="Vejica 4 5 4 2 2" xfId="12406" xr:uid="{00000000-0005-0000-0000-0000CF4F0000}"/>
    <cellStyle name="Vejica 4 5 4 3" xfId="12405" xr:uid="{00000000-0005-0000-0000-0000D04F0000}"/>
    <cellStyle name="Vejica 4 5 5" xfId="6049" xr:uid="{00000000-0005-0000-0000-0000D14F0000}"/>
    <cellStyle name="Vejica 4 5 5 2" xfId="6050" xr:uid="{00000000-0005-0000-0000-0000D24F0000}"/>
    <cellStyle name="Vejica 4 5 5 2 2" xfId="6609" xr:uid="{00000000-0005-0000-0000-0000D34F0000}"/>
    <cellStyle name="Vejica 4 5 5 2 2 2" xfId="12409" xr:uid="{00000000-0005-0000-0000-0000D44F0000}"/>
    <cellStyle name="Vejica 4 5 5 2 3" xfId="12408" xr:uid="{00000000-0005-0000-0000-0000D54F0000}"/>
    <cellStyle name="Vejica 4 5 5 3" xfId="6376" xr:uid="{00000000-0005-0000-0000-0000D64F0000}"/>
    <cellStyle name="Vejica 4 5 5 3 2" xfId="12410" xr:uid="{00000000-0005-0000-0000-0000D74F0000}"/>
    <cellStyle name="Vejica 4 5 5 4" xfId="12407" xr:uid="{00000000-0005-0000-0000-0000D84F0000}"/>
    <cellStyle name="Vejica 4 5 6" xfId="6051" xr:uid="{00000000-0005-0000-0000-0000D94F0000}"/>
    <cellStyle name="Vejica 4 5 6 2" xfId="6528" xr:uid="{00000000-0005-0000-0000-0000DA4F0000}"/>
    <cellStyle name="Vejica 4 5 6 2 2" xfId="12412" xr:uid="{00000000-0005-0000-0000-0000DB4F0000}"/>
    <cellStyle name="Vejica 4 5 6 3" xfId="12411" xr:uid="{00000000-0005-0000-0000-0000DC4F0000}"/>
    <cellStyle name="Vejica 4 5 7" xfId="6045" xr:uid="{00000000-0005-0000-0000-0000DD4F0000}"/>
    <cellStyle name="Vejica 4 5 7 2" xfId="12413" xr:uid="{00000000-0005-0000-0000-0000DE4F0000}"/>
    <cellStyle name="Vejica 4 5 8" xfId="6309" xr:uid="{00000000-0005-0000-0000-0000DF4F0000}"/>
    <cellStyle name="Vejica 4 5 8 2" xfId="12414" xr:uid="{00000000-0005-0000-0000-0000E04F0000}"/>
    <cellStyle name="Vejica 4 5 9" xfId="2784" xr:uid="{00000000-0005-0000-0000-0000E14F0000}"/>
    <cellStyle name="Vejica 4 5 9 2" xfId="12415" xr:uid="{00000000-0005-0000-0000-0000E24F0000}"/>
    <cellStyle name="Vejica 4 6" xfId="2375" xr:uid="{00000000-0005-0000-0000-0000E34F0000}"/>
    <cellStyle name="Vejica 4 6 10" xfId="12416" xr:uid="{00000000-0005-0000-0000-0000E44F0000}"/>
    <cellStyle name="Vejica 4 6 11" xfId="2636" xr:uid="{00000000-0005-0000-0000-0000E54F0000}"/>
    <cellStyle name="Vejica 4 6 2" xfId="2376" xr:uid="{00000000-0005-0000-0000-0000E64F0000}"/>
    <cellStyle name="Vejica 4 6 2 2" xfId="6053" xr:uid="{00000000-0005-0000-0000-0000E74F0000}"/>
    <cellStyle name="Vejica 4 6 2 2 2" xfId="7187" xr:uid="{00000000-0005-0000-0000-0000E84F0000}"/>
    <cellStyle name="Vejica 4 6 2 2 2 2" xfId="12419" xr:uid="{00000000-0005-0000-0000-0000E94F0000}"/>
    <cellStyle name="Vejica 4 6 2 2 3" xfId="12420" xr:uid="{00000000-0005-0000-0000-0000EA4F0000}"/>
    <cellStyle name="Vejica 4 6 2 2 4" xfId="12418" xr:uid="{00000000-0005-0000-0000-0000EB4F0000}"/>
    <cellStyle name="Vejica 4 6 2 3" xfId="7188" xr:uid="{00000000-0005-0000-0000-0000EC4F0000}"/>
    <cellStyle name="Vejica 4 6 2 3 2" xfId="12421" xr:uid="{00000000-0005-0000-0000-0000ED4F0000}"/>
    <cellStyle name="Vejica 4 6 2 4" xfId="12417" xr:uid="{00000000-0005-0000-0000-0000EE4F0000}"/>
    <cellStyle name="Vejica 4 6 2 5" xfId="2637" xr:uid="{00000000-0005-0000-0000-0000EF4F0000}"/>
    <cellStyle name="Vejica 4 6 3" xfId="2377" xr:uid="{00000000-0005-0000-0000-0000F04F0000}"/>
    <cellStyle name="Vejica 4 6 3 2" xfId="6054" xr:uid="{00000000-0005-0000-0000-0000F14F0000}"/>
    <cellStyle name="Vejica 4 6 3 2 2" xfId="12423" xr:uid="{00000000-0005-0000-0000-0000F24F0000}"/>
    <cellStyle name="Vejica 4 6 3 3" xfId="3530" xr:uid="{00000000-0005-0000-0000-0000F34F0000}"/>
    <cellStyle name="Vejica 4 6 3 3 2" xfId="12424" xr:uid="{00000000-0005-0000-0000-0000F44F0000}"/>
    <cellStyle name="Vejica 4 6 3 4" xfId="12425" xr:uid="{00000000-0005-0000-0000-0000F54F0000}"/>
    <cellStyle name="Vejica 4 6 3 5" xfId="12422" xr:uid="{00000000-0005-0000-0000-0000F64F0000}"/>
    <cellStyle name="Vejica 4 6 3 6" xfId="14731" xr:uid="{00000000-0005-0000-0000-0000F74F0000}"/>
    <cellStyle name="Vejica 4 6 3 7" xfId="3022" xr:uid="{00000000-0005-0000-0000-0000F84F0000}"/>
    <cellStyle name="Vejica 4 6 4" xfId="2378" xr:uid="{00000000-0005-0000-0000-0000F94F0000}"/>
    <cellStyle name="Vejica 4 6 4 2" xfId="6055" xr:uid="{00000000-0005-0000-0000-0000FA4F0000}"/>
    <cellStyle name="Vejica 4 6 4 2 2" xfId="12427" xr:uid="{00000000-0005-0000-0000-0000FB4F0000}"/>
    <cellStyle name="Vejica 4 6 4 3" xfId="12426" xr:uid="{00000000-0005-0000-0000-0000FC4F0000}"/>
    <cellStyle name="Vejica 4 6 5" xfId="6056" xr:uid="{00000000-0005-0000-0000-0000FD4F0000}"/>
    <cellStyle name="Vejica 4 6 5 2" xfId="6057" xr:uid="{00000000-0005-0000-0000-0000FE4F0000}"/>
    <cellStyle name="Vejica 4 6 5 2 2" xfId="6610" xr:uid="{00000000-0005-0000-0000-0000FF4F0000}"/>
    <cellStyle name="Vejica 4 6 5 2 2 2" xfId="12430" xr:uid="{00000000-0005-0000-0000-000000500000}"/>
    <cellStyle name="Vejica 4 6 5 2 3" xfId="12429" xr:uid="{00000000-0005-0000-0000-000001500000}"/>
    <cellStyle name="Vejica 4 6 5 3" xfId="6377" xr:uid="{00000000-0005-0000-0000-000002500000}"/>
    <cellStyle name="Vejica 4 6 5 3 2" xfId="12431" xr:uid="{00000000-0005-0000-0000-000003500000}"/>
    <cellStyle name="Vejica 4 6 5 4" xfId="12428" xr:uid="{00000000-0005-0000-0000-000004500000}"/>
    <cellStyle name="Vejica 4 6 6" xfId="6058" xr:uid="{00000000-0005-0000-0000-000005500000}"/>
    <cellStyle name="Vejica 4 6 6 2" xfId="6529" xr:uid="{00000000-0005-0000-0000-000006500000}"/>
    <cellStyle name="Vejica 4 6 6 2 2" xfId="12433" xr:uid="{00000000-0005-0000-0000-000007500000}"/>
    <cellStyle name="Vejica 4 6 6 3" xfId="12432" xr:uid="{00000000-0005-0000-0000-000008500000}"/>
    <cellStyle name="Vejica 4 6 7" xfId="6052" xr:uid="{00000000-0005-0000-0000-000009500000}"/>
    <cellStyle name="Vejica 4 6 7 2" xfId="12434" xr:uid="{00000000-0005-0000-0000-00000A500000}"/>
    <cellStyle name="Vejica 4 6 8" xfId="6284" xr:uid="{00000000-0005-0000-0000-00000B500000}"/>
    <cellStyle name="Vejica 4 6 8 2" xfId="12435" xr:uid="{00000000-0005-0000-0000-00000C500000}"/>
    <cellStyle name="Vejica 4 6 9" xfId="3355" xr:uid="{00000000-0005-0000-0000-00000D500000}"/>
    <cellStyle name="Vejica 4 6 9 2" xfId="12436" xr:uid="{00000000-0005-0000-0000-00000E500000}"/>
    <cellStyle name="Vejica 4 7" xfId="2379" xr:uid="{00000000-0005-0000-0000-00000F500000}"/>
    <cellStyle name="Vejica 4 7 10" xfId="12437" xr:uid="{00000000-0005-0000-0000-000010500000}"/>
    <cellStyle name="Vejica 4 7 11" xfId="2638" xr:uid="{00000000-0005-0000-0000-000011500000}"/>
    <cellStyle name="Vejica 4 7 2" xfId="2380" xr:uid="{00000000-0005-0000-0000-000012500000}"/>
    <cellStyle name="Vejica 4 7 2 2" xfId="6060" xr:uid="{00000000-0005-0000-0000-000013500000}"/>
    <cellStyle name="Vejica 4 7 2 2 2" xfId="2785" xr:uid="{00000000-0005-0000-0000-000014500000}"/>
    <cellStyle name="Vejica 4 7 2 2 2 2" xfId="12440" xr:uid="{00000000-0005-0000-0000-000015500000}"/>
    <cellStyle name="Vejica 4 7 2 2 3" xfId="12441" xr:uid="{00000000-0005-0000-0000-000016500000}"/>
    <cellStyle name="Vejica 4 7 2 2 4" xfId="12439" xr:uid="{00000000-0005-0000-0000-000017500000}"/>
    <cellStyle name="Vejica 4 7 2 3" xfId="7185" xr:uid="{00000000-0005-0000-0000-000018500000}"/>
    <cellStyle name="Vejica 4 7 2 3 2" xfId="12442" xr:uid="{00000000-0005-0000-0000-000019500000}"/>
    <cellStyle name="Vejica 4 7 2 4" xfId="12438" xr:uid="{00000000-0005-0000-0000-00001A500000}"/>
    <cellStyle name="Vejica 4 7 2 5" xfId="2639" xr:uid="{00000000-0005-0000-0000-00001B500000}"/>
    <cellStyle name="Vejica 4 7 3" xfId="2381" xr:uid="{00000000-0005-0000-0000-00001C500000}"/>
    <cellStyle name="Vejica 4 7 3 2" xfId="6061" xr:uid="{00000000-0005-0000-0000-00001D500000}"/>
    <cellStyle name="Vejica 4 7 3 2 2" xfId="12444" xr:uid="{00000000-0005-0000-0000-00001E500000}"/>
    <cellStyle name="Vejica 4 7 3 3" xfId="3531" xr:uid="{00000000-0005-0000-0000-00001F500000}"/>
    <cellStyle name="Vejica 4 7 3 3 2" xfId="12445" xr:uid="{00000000-0005-0000-0000-000020500000}"/>
    <cellStyle name="Vejica 4 7 3 4" xfId="12446" xr:uid="{00000000-0005-0000-0000-000021500000}"/>
    <cellStyle name="Vejica 4 7 3 5" xfId="12443" xr:uid="{00000000-0005-0000-0000-000022500000}"/>
    <cellStyle name="Vejica 4 7 3 6" xfId="14732" xr:uid="{00000000-0005-0000-0000-000023500000}"/>
    <cellStyle name="Vejica 4 7 3 7" xfId="3023" xr:uid="{00000000-0005-0000-0000-000024500000}"/>
    <cellStyle name="Vejica 4 7 4" xfId="2382" xr:uid="{00000000-0005-0000-0000-000025500000}"/>
    <cellStyle name="Vejica 4 7 4 2" xfId="6062" xr:uid="{00000000-0005-0000-0000-000026500000}"/>
    <cellStyle name="Vejica 4 7 4 2 2" xfId="12448" xr:uid="{00000000-0005-0000-0000-000027500000}"/>
    <cellStyle name="Vejica 4 7 4 3" xfId="12447" xr:uid="{00000000-0005-0000-0000-000028500000}"/>
    <cellStyle name="Vejica 4 7 5" xfId="6063" xr:uid="{00000000-0005-0000-0000-000029500000}"/>
    <cellStyle name="Vejica 4 7 5 2" xfId="6064" xr:uid="{00000000-0005-0000-0000-00002A500000}"/>
    <cellStyle name="Vejica 4 7 5 2 2" xfId="6611" xr:uid="{00000000-0005-0000-0000-00002B500000}"/>
    <cellStyle name="Vejica 4 7 5 2 2 2" xfId="12451" xr:uid="{00000000-0005-0000-0000-00002C500000}"/>
    <cellStyle name="Vejica 4 7 5 2 3" xfId="12450" xr:uid="{00000000-0005-0000-0000-00002D500000}"/>
    <cellStyle name="Vejica 4 7 5 3" xfId="6378" xr:uid="{00000000-0005-0000-0000-00002E500000}"/>
    <cellStyle name="Vejica 4 7 5 3 2" xfId="12452" xr:uid="{00000000-0005-0000-0000-00002F500000}"/>
    <cellStyle name="Vejica 4 7 5 4" xfId="12449" xr:uid="{00000000-0005-0000-0000-000030500000}"/>
    <cellStyle name="Vejica 4 7 6" xfId="6065" xr:uid="{00000000-0005-0000-0000-000031500000}"/>
    <cellStyle name="Vejica 4 7 6 2" xfId="6530" xr:uid="{00000000-0005-0000-0000-000032500000}"/>
    <cellStyle name="Vejica 4 7 6 2 2" xfId="12454" xr:uid="{00000000-0005-0000-0000-000033500000}"/>
    <cellStyle name="Vejica 4 7 6 3" xfId="12453" xr:uid="{00000000-0005-0000-0000-000034500000}"/>
    <cellStyle name="Vejica 4 7 7" xfId="6059" xr:uid="{00000000-0005-0000-0000-000035500000}"/>
    <cellStyle name="Vejica 4 7 7 2" xfId="12455" xr:uid="{00000000-0005-0000-0000-000036500000}"/>
    <cellStyle name="Vejica 4 7 8" xfId="6290" xr:uid="{00000000-0005-0000-0000-000037500000}"/>
    <cellStyle name="Vejica 4 7 8 2" xfId="12456" xr:uid="{00000000-0005-0000-0000-000038500000}"/>
    <cellStyle name="Vejica 4 7 9" xfId="7186" xr:uid="{00000000-0005-0000-0000-000039500000}"/>
    <cellStyle name="Vejica 4 7 9 2" xfId="12457" xr:uid="{00000000-0005-0000-0000-00003A500000}"/>
    <cellStyle name="Vejica 4 8" xfId="2383" xr:uid="{00000000-0005-0000-0000-00003B500000}"/>
    <cellStyle name="Vejica 4 8 10" xfId="12458" xr:uid="{00000000-0005-0000-0000-00003C500000}"/>
    <cellStyle name="Vejica 4 8 11" xfId="2640" xr:uid="{00000000-0005-0000-0000-00003D500000}"/>
    <cellStyle name="Vejica 4 8 2" xfId="2384" xr:uid="{00000000-0005-0000-0000-00003E500000}"/>
    <cellStyle name="Vejica 4 8 2 2" xfId="6067" xr:uid="{00000000-0005-0000-0000-00003F500000}"/>
    <cellStyle name="Vejica 4 8 2 2 2" xfId="7183" xr:uid="{00000000-0005-0000-0000-000040500000}"/>
    <cellStyle name="Vejica 4 8 2 2 2 2" xfId="12461" xr:uid="{00000000-0005-0000-0000-000041500000}"/>
    <cellStyle name="Vejica 4 8 2 2 3" xfId="12462" xr:uid="{00000000-0005-0000-0000-000042500000}"/>
    <cellStyle name="Vejica 4 8 2 2 4" xfId="12460" xr:uid="{00000000-0005-0000-0000-000043500000}"/>
    <cellStyle name="Vejica 4 8 2 3" xfId="7184" xr:uid="{00000000-0005-0000-0000-000044500000}"/>
    <cellStyle name="Vejica 4 8 2 3 2" xfId="12463" xr:uid="{00000000-0005-0000-0000-000045500000}"/>
    <cellStyle name="Vejica 4 8 2 4" xfId="12459" xr:uid="{00000000-0005-0000-0000-000046500000}"/>
    <cellStyle name="Vejica 4 8 2 5" xfId="2641" xr:uid="{00000000-0005-0000-0000-000047500000}"/>
    <cellStyle name="Vejica 4 8 3" xfId="2385" xr:uid="{00000000-0005-0000-0000-000048500000}"/>
    <cellStyle name="Vejica 4 8 3 2" xfId="6068" xr:uid="{00000000-0005-0000-0000-000049500000}"/>
    <cellStyle name="Vejica 4 8 3 2 2" xfId="12465" xr:uid="{00000000-0005-0000-0000-00004A500000}"/>
    <cellStyle name="Vejica 4 8 3 3" xfId="3532" xr:uid="{00000000-0005-0000-0000-00004B500000}"/>
    <cellStyle name="Vejica 4 8 3 3 2" xfId="12466" xr:uid="{00000000-0005-0000-0000-00004C500000}"/>
    <cellStyle name="Vejica 4 8 3 4" xfId="12467" xr:uid="{00000000-0005-0000-0000-00004D500000}"/>
    <cellStyle name="Vejica 4 8 3 5" xfId="12464" xr:uid="{00000000-0005-0000-0000-00004E500000}"/>
    <cellStyle name="Vejica 4 8 3 6" xfId="14733" xr:uid="{00000000-0005-0000-0000-00004F500000}"/>
    <cellStyle name="Vejica 4 8 3 7" xfId="3024" xr:uid="{00000000-0005-0000-0000-000050500000}"/>
    <cellStyle name="Vejica 4 8 4" xfId="2386" xr:uid="{00000000-0005-0000-0000-000051500000}"/>
    <cellStyle name="Vejica 4 8 4 2" xfId="6069" xr:uid="{00000000-0005-0000-0000-000052500000}"/>
    <cellStyle name="Vejica 4 8 4 2 2" xfId="12469" xr:uid="{00000000-0005-0000-0000-000053500000}"/>
    <cellStyle name="Vejica 4 8 4 3" xfId="12468" xr:uid="{00000000-0005-0000-0000-000054500000}"/>
    <cellStyle name="Vejica 4 8 5" xfId="6070" xr:uid="{00000000-0005-0000-0000-000055500000}"/>
    <cellStyle name="Vejica 4 8 5 2" xfId="6071" xr:uid="{00000000-0005-0000-0000-000056500000}"/>
    <cellStyle name="Vejica 4 8 5 2 2" xfId="6612" xr:uid="{00000000-0005-0000-0000-000057500000}"/>
    <cellStyle name="Vejica 4 8 5 2 2 2" xfId="12472" xr:uid="{00000000-0005-0000-0000-000058500000}"/>
    <cellStyle name="Vejica 4 8 5 2 3" xfId="12471" xr:uid="{00000000-0005-0000-0000-000059500000}"/>
    <cellStyle name="Vejica 4 8 5 3" xfId="6379" xr:uid="{00000000-0005-0000-0000-00005A500000}"/>
    <cellStyle name="Vejica 4 8 5 3 2" xfId="12473" xr:uid="{00000000-0005-0000-0000-00005B500000}"/>
    <cellStyle name="Vejica 4 8 5 4" xfId="12470" xr:uid="{00000000-0005-0000-0000-00005C500000}"/>
    <cellStyle name="Vejica 4 8 6" xfId="6072" xr:uid="{00000000-0005-0000-0000-00005D500000}"/>
    <cellStyle name="Vejica 4 8 6 2" xfId="6531" xr:uid="{00000000-0005-0000-0000-00005E500000}"/>
    <cellStyle name="Vejica 4 8 6 2 2" xfId="12475" xr:uid="{00000000-0005-0000-0000-00005F500000}"/>
    <cellStyle name="Vejica 4 8 6 3" xfId="12474" xr:uid="{00000000-0005-0000-0000-000060500000}"/>
    <cellStyle name="Vejica 4 8 7" xfId="6066" xr:uid="{00000000-0005-0000-0000-000061500000}"/>
    <cellStyle name="Vejica 4 8 7 2" xfId="12476" xr:uid="{00000000-0005-0000-0000-000062500000}"/>
    <cellStyle name="Vejica 4 8 8" xfId="6301" xr:uid="{00000000-0005-0000-0000-000063500000}"/>
    <cellStyle name="Vejica 4 8 8 2" xfId="12477" xr:uid="{00000000-0005-0000-0000-000064500000}"/>
    <cellStyle name="Vejica 4 8 9" xfId="3358" xr:uid="{00000000-0005-0000-0000-000065500000}"/>
    <cellStyle name="Vejica 4 8 9 2" xfId="12478" xr:uid="{00000000-0005-0000-0000-000066500000}"/>
    <cellStyle name="Vejica 4 9" xfId="2387" xr:uid="{00000000-0005-0000-0000-000067500000}"/>
    <cellStyle name="Vejica 4 9 10" xfId="6074" xr:uid="{00000000-0005-0000-0000-000068500000}"/>
    <cellStyle name="Vejica 4 9 10 2" xfId="6380" xr:uid="{00000000-0005-0000-0000-000069500000}"/>
    <cellStyle name="Vejica 4 9 10 2 2" xfId="12481" xr:uid="{00000000-0005-0000-0000-00006A500000}"/>
    <cellStyle name="Vejica 4 9 10 3" xfId="12480" xr:uid="{00000000-0005-0000-0000-00006B500000}"/>
    <cellStyle name="Vejica 4 9 11" xfId="6075" xr:uid="{00000000-0005-0000-0000-00006C500000}"/>
    <cellStyle name="Vejica 4 9 11 2" xfId="6532" xr:uid="{00000000-0005-0000-0000-00006D500000}"/>
    <cellStyle name="Vejica 4 9 11 2 2" xfId="12483" xr:uid="{00000000-0005-0000-0000-00006E500000}"/>
    <cellStyle name="Vejica 4 9 11 3" xfId="12482" xr:uid="{00000000-0005-0000-0000-00006F500000}"/>
    <cellStyle name="Vejica 4 9 12" xfId="6073" xr:uid="{00000000-0005-0000-0000-000070500000}"/>
    <cellStyle name="Vejica 4 9 12 2" xfId="12484" xr:uid="{00000000-0005-0000-0000-000071500000}"/>
    <cellStyle name="Vejica 4 9 13" xfId="3585" xr:uid="{00000000-0005-0000-0000-000072500000}"/>
    <cellStyle name="Vejica 4 9 13 2" xfId="12485" xr:uid="{00000000-0005-0000-0000-000073500000}"/>
    <cellStyle name="Vejica 4 9 13 3" xfId="15403" xr:uid="{00000000-0005-0000-0000-000074500000}"/>
    <cellStyle name="Vejica 4 9 14" xfId="6324" xr:uid="{00000000-0005-0000-0000-000075500000}"/>
    <cellStyle name="Vejica 4 9 14 2" xfId="12486" xr:uid="{00000000-0005-0000-0000-000076500000}"/>
    <cellStyle name="Vejica 4 9 15" xfId="12479" xr:uid="{00000000-0005-0000-0000-000077500000}"/>
    <cellStyle name="Vejica 4 9 16" xfId="2642" xr:uid="{00000000-0005-0000-0000-000078500000}"/>
    <cellStyle name="Vejica 4 9 2" xfId="2388" xr:uid="{00000000-0005-0000-0000-000079500000}"/>
    <cellStyle name="Vejica 4 9 2 10" xfId="6077" xr:uid="{00000000-0005-0000-0000-00007A500000}"/>
    <cellStyle name="Vejica 4 9 2 10 2" xfId="6381" xr:uid="{00000000-0005-0000-0000-00007B500000}"/>
    <cellStyle name="Vejica 4 9 2 10 2 2" xfId="12489" xr:uid="{00000000-0005-0000-0000-00007C500000}"/>
    <cellStyle name="Vejica 4 9 2 10 3" xfId="12488" xr:uid="{00000000-0005-0000-0000-00007D500000}"/>
    <cellStyle name="Vejica 4 9 2 11" xfId="6078" xr:uid="{00000000-0005-0000-0000-00007E500000}"/>
    <cellStyle name="Vejica 4 9 2 11 2" xfId="6533" xr:uid="{00000000-0005-0000-0000-00007F500000}"/>
    <cellStyle name="Vejica 4 9 2 11 2 2" xfId="12491" xr:uid="{00000000-0005-0000-0000-000080500000}"/>
    <cellStyle name="Vejica 4 9 2 11 3" xfId="12490" xr:uid="{00000000-0005-0000-0000-000081500000}"/>
    <cellStyle name="Vejica 4 9 2 12" xfId="6076" xr:uid="{00000000-0005-0000-0000-000082500000}"/>
    <cellStyle name="Vejica 4 9 2 12 2" xfId="12492" xr:uid="{00000000-0005-0000-0000-000083500000}"/>
    <cellStyle name="Vejica 4 9 2 13" xfId="3586" xr:uid="{00000000-0005-0000-0000-000084500000}"/>
    <cellStyle name="Vejica 4 9 2 13 2" xfId="12493" xr:uid="{00000000-0005-0000-0000-000085500000}"/>
    <cellStyle name="Vejica 4 9 2 13 3" xfId="15404" xr:uid="{00000000-0005-0000-0000-000086500000}"/>
    <cellStyle name="Vejica 4 9 2 14" xfId="6334" xr:uid="{00000000-0005-0000-0000-000087500000}"/>
    <cellStyle name="Vejica 4 9 2 14 2" xfId="12494" xr:uid="{00000000-0005-0000-0000-000088500000}"/>
    <cellStyle name="Vejica 4 9 2 15" xfId="12487" xr:uid="{00000000-0005-0000-0000-000089500000}"/>
    <cellStyle name="Vejica 4 9 2 16" xfId="2643" xr:uid="{00000000-0005-0000-0000-00008A500000}"/>
    <cellStyle name="Vejica 4 9 2 2" xfId="2389" xr:uid="{00000000-0005-0000-0000-00008B500000}"/>
    <cellStyle name="Vejica 4 9 2 2 10" xfId="12495" xr:uid="{00000000-0005-0000-0000-00008C500000}"/>
    <cellStyle name="Vejica 4 9 2 2 11" xfId="2644" xr:uid="{00000000-0005-0000-0000-00008D500000}"/>
    <cellStyle name="Vejica 4 9 2 2 2" xfId="2390" xr:uid="{00000000-0005-0000-0000-00008E500000}"/>
    <cellStyle name="Vejica 4 9 2 2 2 10" xfId="2645" xr:uid="{00000000-0005-0000-0000-00008F500000}"/>
    <cellStyle name="Vejica 4 9 2 2 2 2" xfId="2391" xr:uid="{00000000-0005-0000-0000-000090500000}"/>
    <cellStyle name="Vejica 4 9 2 2 2 2 2" xfId="6081" xr:uid="{00000000-0005-0000-0000-000091500000}"/>
    <cellStyle name="Vejica 4 9 2 2 2 2 2 2" xfId="7182" xr:uid="{00000000-0005-0000-0000-000092500000}"/>
    <cellStyle name="Vejica 4 9 2 2 2 2 2 2 2" xfId="12499" xr:uid="{00000000-0005-0000-0000-000093500000}"/>
    <cellStyle name="Vejica 4 9 2 2 2 2 2 3" xfId="12500" xr:uid="{00000000-0005-0000-0000-000094500000}"/>
    <cellStyle name="Vejica 4 9 2 2 2 2 2 4" xfId="12498" xr:uid="{00000000-0005-0000-0000-000095500000}"/>
    <cellStyle name="Vejica 4 9 2 2 2 2 3" xfId="3362" xr:uid="{00000000-0005-0000-0000-000096500000}"/>
    <cellStyle name="Vejica 4 9 2 2 2 2 3 2" xfId="12501" xr:uid="{00000000-0005-0000-0000-000097500000}"/>
    <cellStyle name="Vejica 4 9 2 2 2 2 4" xfId="12497" xr:uid="{00000000-0005-0000-0000-000098500000}"/>
    <cellStyle name="Vejica 4 9 2 2 2 2 5" xfId="2646" xr:uid="{00000000-0005-0000-0000-000099500000}"/>
    <cellStyle name="Vejica 4 9 2 2 2 3" xfId="2392" xr:uid="{00000000-0005-0000-0000-00009A500000}"/>
    <cellStyle name="Vejica 4 9 2 2 2 3 2" xfId="6082" xr:uid="{00000000-0005-0000-0000-00009B500000}"/>
    <cellStyle name="Vejica 4 9 2 2 2 3 2 2" xfId="12503" xr:uid="{00000000-0005-0000-0000-00009C500000}"/>
    <cellStyle name="Vejica 4 9 2 2 2 3 3" xfId="3533" xr:uid="{00000000-0005-0000-0000-00009D500000}"/>
    <cellStyle name="Vejica 4 9 2 2 2 3 3 2" xfId="12504" xr:uid="{00000000-0005-0000-0000-00009E500000}"/>
    <cellStyle name="Vejica 4 9 2 2 2 3 4" xfId="12505" xr:uid="{00000000-0005-0000-0000-00009F500000}"/>
    <cellStyle name="Vejica 4 9 2 2 2 3 5" xfId="12502" xr:uid="{00000000-0005-0000-0000-0000A0500000}"/>
    <cellStyle name="Vejica 4 9 2 2 2 3 6" xfId="14737" xr:uid="{00000000-0005-0000-0000-0000A1500000}"/>
    <cellStyle name="Vejica 4 9 2 2 2 3 7" xfId="3028" xr:uid="{00000000-0005-0000-0000-0000A2500000}"/>
    <cellStyle name="Vejica 4 9 2 2 2 4" xfId="2393" xr:uid="{00000000-0005-0000-0000-0000A3500000}"/>
    <cellStyle name="Vejica 4 9 2 2 2 4 2" xfId="6084" xr:uid="{00000000-0005-0000-0000-0000A4500000}"/>
    <cellStyle name="Vejica 4 9 2 2 2 4 2 2" xfId="6536" xr:uid="{00000000-0005-0000-0000-0000A5500000}"/>
    <cellStyle name="Vejica 4 9 2 2 2 4 2 2 2" xfId="12508" xr:uid="{00000000-0005-0000-0000-0000A6500000}"/>
    <cellStyle name="Vejica 4 9 2 2 2 4 2 3" xfId="12507" xr:uid="{00000000-0005-0000-0000-0000A7500000}"/>
    <cellStyle name="Vejica 4 9 2 2 2 4 3" xfId="6083" xr:uid="{00000000-0005-0000-0000-0000A8500000}"/>
    <cellStyle name="Vejica 4 9 2 2 2 4 3 2" xfId="12509" xr:uid="{00000000-0005-0000-0000-0000A9500000}"/>
    <cellStyle name="Vejica 4 9 2 2 2 4 4" xfId="12506" xr:uid="{00000000-0005-0000-0000-0000AA500000}"/>
    <cellStyle name="Vejica 4 9 2 2 2 5" xfId="6085" xr:uid="{00000000-0005-0000-0000-0000AB500000}"/>
    <cellStyle name="Vejica 4 9 2 2 2 5 2" xfId="6086" xr:uid="{00000000-0005-0000-0000-0000AC500000}"/>
    <cellStyle name="Vejica 4 9 2 2 2 5 2 2" xfId="6613" xr:uid="{00000000-0005-0000-0000-0000AD500000}"/>
    <cellStyle name="Vejica 4 9 2 2 2 5 2 2 2" xfId="12512" xr:uid="{00000000-0005-0000-0000-0000AE500000}"/>
    <cellStyle name="Vejica 4 9 2 2 2 5 2 3" xfId="12511" xr:uid="{00000000-0005-0000-0000-0000AF500000}"/>
    <cellStyle name="Vejica 4 9 2 2 2 5 3" xfId="6382" xr:uid="{00000000-0005-0000-0000-0000B0500000}"/>
    <cellStyle name="Vejica 4 9 2 2 2 5 3 2" xfId="12513" xr:uid="{00000000-0005-0000-0000-0000B1500000}"/>
    <cellStyle name="Vejica 4 9 2 2 2 5 4" xfId="12510" xr:uid="{00000000-0005-0000-0000-0000B2500000}"/>
    <cellStyle name="Vejica 4 9 2 2 2 6" xfId="6087" xr:uid="{00000000-0005-0000-0000-0000B3500000}"/>
    <cellStyle name="Vejica 4 9 2 2 2 6 2" xfId="6535" xr:uid="{00000000-0005-0000-0000-0000B4500000}"/>
    <cellStyle name="Vejica 4 9 2 2 2 6 2 2" xfId="12515" xr:uid="{00000000-0005-0000-0000-0000B5500000}"/>
    <cellStyle name="Vejica 4 9 2 2 2 6 3" xfId="12514" xr:uid="{00000000-0005-0000-0000-0000B6500000}"/>
    <cellStyle name="Vejica 4 9 2 2 2 7" xfId="6080" xr:uid="{00000000-0005-0000-0000-0000B7500000}"/>
    <cellStyle name="Vejica 4 9 2 2 2 7 2" xfId="12516" xr:uid="{00000000-0005-0000-0000-0000B8500000}"/>
    <cellStyle name="Vejica 4 9 2 2 2 8" xfId="6300" xr:uid="{00000000-0005-0000-0000-0000B9500000}"/>
    <cellStyle name="Vejica 4 9 2 2 2 8 2" xfId="12517" xr:uid="{00000000-0005-0000-0000-0000BA500000}"/>
    <cellStyle name="Vejica 4 9 2 2 2 9" xfId="12496" xr:uid="{00000000-0005-0000-0000-0000BB500000}"/>
    <cellStyle name="Vejica 4 9 2 2 3" xfId="2394" xr:uid="{00000000-0005-0000-0000-0000BC500000}"/>
    <cellStyle name="Vejica 4 9 2 2 3 2" xfId="6088" xr:uid="{00000000-0005-0000-0000-0000BD500000}"/>
    <cellStyle name="Vejica 4 9 2 2 3 2 2" xfId="7181" xr:uid="{00000000-0005-0000-0000-0000BE500000}"/>
    <cellStyle name="Vejica 4 9 2 2 3 2 2 2" xfId="12520" xr:uid="{00000000-0005-0000-0000-0000BF500000}"/>
    <cellStyle name="Vejica 4 9 2 2 3 2 3" xfId="12521" xr:uid="{00000000-0005-0000-0000-0000C0500000}"/>
    <cellStyle name="Vejica 4 9 2 2 3 2 4" xfId="12519" xr:uid="{00000000-0005-0000-0000-0000C1500000}"/>
    <cellStyle name="Vejica 4 9 2 2 3 3" xfId="2786" xr:uid="{00000000-0005-0000-0000-0000C2500000}"/>
    <cellStyle name="Vejica 4 9 2 2 3 3 2" xfId="12522" xr:uid="{00000000-0005-0000-0000-0000C3500000}"/>
    <cellStyle name="Vejica 4 9 2 2 3 4" xfId="12518" xr:uid="{00000000-0005-0000-0000-0000C4500000}"/>
    <cellStyle name="Vejica 4 9 2 2 3 5" xfId="2647" xr:uid="{00000000-0005-0000-0000-0000C5500000}"/>
    <cellStyle name="Vejica 4 9 2 2 4" xfId="2395" xr:uid="{00000000-0005-0000-0000-0000C6500000}"/>
    <cellStyle name="Vejica 4 9 2 2 4 2" xfId="6089" xr:uid="{00000000-0005-0000-0000-0000C7500000}"/>
    <cellStyle name="Vejica 4 9 2 2 4 2 2" xfId="12524" xr:uid="{00000000-0005-0000-0000-0000C8500000}"/>
    <cellStyle name="Vejica 4 9 2 2 4 3" xfId="3534" xr:uid="{00000000-0005-0000-0000-0000C9500000}"/>
    <cellStyle name="Vejica 4 9 2 2 4 3 2" xfId="12525" xr:uid="{00000000-0005-0000-0000-0000CA500000}"/>
    <cellStyle name="Vejica 4 9 2 2 4 4" xfId="12526" xr:uid="{00000000-0005-0000-0000-0000CB500000}"/>
    <cellStyle name="Vejica 4 9 2 2 4 5" xfId="12523" xr:uid="{00000000-0005-0000-0000-0000CC500000}"/>
    <cellStyle name="Vejica 4 9 2 2 4 6" xfId="14736" xr:uid="{00000000-0005-0000-0000-0000CD500000}"/>
    <cellStyle name="Vejica 4 9 2 2 4 7" xfId="3027" xr:uid="{00000000-0005-0000-0000-0000CE500000}"/>
    <cellStyle name="Vejica 4 9 2 2 5" xfId="2396" xr:uid="{00000000-0005-0000-0000-0000CF500000}"/>
    <cellStyle name="Vejica 4 9 2 2 5 2" xfId="6091" xr:uid="{00000000-0005-0000-0000-0000D0500000}"/>
    <cellStyle name="Vejica 4 9 2 2 5 2 2" xfId="6537" xr:uid="{00000000-0005-0000-0000-0000D1500000}"/>
    <cellStyle name="Vejica 4 9 2 2 5 2 2 2" xfId="12529" xr:uid="{00000000-0005-0000-0000-0000D2500000}"/>
    <cellStyle name="Vejica 4 9 2 2 5 2 3" xfId="12528" xr:uid="{00000000-0005-0000-0000-0000D3500000}"/>
    <cellStyle name="Vejica 4 9 2 2 5 3" xfId="6090" xr:uid="{00000000-0005-0000-0000-0000D4500000}"/>
    <cellStyle name="Vejica 4 9 2 2 5 3 2" xfId="12530" xr:uid="{00000000-0005-0000-0000-0000D5500000}"/>
    <cellStyle name="Vejica 4 9 2 2 5 4" xfId="12527" xr:uid="{00000000-0005-0000-0000-0000D6500000}"/>
    <cellStyle name="Vejica 4 9 2 2 6" xfId="6092" xr:uid="{00000000-0005-0000-0000-0000D7500000}"/>
    <cellStyle name="Vejica 4 9 2 2 6 2" xfId="6093" xr:uid="{00000000-0005-0000-0000-0000D8500000}"/>
    <cellStyle name="Vejica 4 9 2 2 6 2 2" xfId="6614" xr:uid="{00000000-0005-0000-0000-0000D9500000}"/>
    <cellStyle name="Vejica 4 9 2 2 6 2 2 2" xfId="12533" xr:uid="{00000000-0005-0000-0000-0000DA500000}"/>
    <cellStyle name="Vejica 4 9 2 2 6 2 3" xfId="12532" xr:uid="{00000000-0005-0000-0000-0000DB500000}"/>
    <cellStyle name="Vejica 4 9 2 2 6 3" xfId="6383" xr:uid="{00000000-0005-0000-0000-0000DC500000}"/>
    <cellStyle name="Vejica 4 9 2 2 6 3 2" xfId="12534" xr:uid="{00000000-0005-0000-0000-0000DD500000}"/>
    <cellStyle name="Vejica 4 9 2 2 6 4" xfId="12531" xr:uid="{00000000-0005-0000-0000-0000DE500000}"/>
    <cellStyle name="Vejica 4 9 2 2 7" xfId="6094" xr:uid="{00000000-0005-0000-0000-0000DF500000}"/>
    <cellStyle name="Vejica 4 9 2 2 7 2" xfId="6534" xr:uid="{00000000-0005-0000-0000-0000E0500000}"/>
    <cellStyle name="Vejica 4 9 2 2 7 2 2" xfId="12536" xr:uid="{00000000-0005-0000-0000-0000E1500000}"/>
    <cellStyle name="Vejica 4 9 2 2 7 3" xfId="12535" xr:uid="{00000000-0005-0000-0000-0000E2500000}"/>
    <cellStyle name="Vejica 4 9 2 2 8" xfId="6079" xr:uid="{00000000-0005-0000-0000-0000E3500000}"/>
    <cellStyle name="Vejica 4 9 2 2 8 2" xfId="12537" xr:uid="{00000000-0005-0000-0000-0000E4500000}"/>
    <cellStyle name="Vejica 4 9 2 2 9" xfId="6321" xr:uid="{00000000-0005-0000-0000-0000E5500000}"/>
    <cellStyle name="Vejica 4 9 2 2 9 2" xfId="12538" xr:uid="{00000000-0005-0000-0000-0000E6500000}"/>
    <cellStyle name="Vejica 4 9 2 3" xfId="2397" xr:uid="{00000000-0005-0000-0000-0000E7500000}"/>
    <cellStyle name="Vejica 4 9 2 3 2" xfId="6095" xr:uid="{00000000-0005-0000-0000-0000E8500000}"/>
    <cellStyle name="Vejica 4 9 2 3 2 2" xfId="3364" xr:uid="{00000000-0005-0000-0000-0000E9500000}"/>
    <cellStyle name="Vejica 4 9 2 3 2 2 2" xfId="12541" xr:uid="{00000000-0005-0000-0000-0000EA500000}"/>
    <cellStyle name="Vejica 4 9 2 3 2 3" xfId="12542" xr:uid="{00000000-0005-0000-0000-0000EB500000}"/>
    <cellStyle name="Vejica 4 9 2 3 2 4" xfId="12540" xr:uid="{00000000-0005-0000-0000-0000EC500000}"/>
    <cellStyle name="Vejica 4 9 2 3 3" xfId="2787" xr:uid="{00000000-0005-0000-0000-0000ED500000}"/>
    <cellStyle name="Vejica 4 9 2 3 3 2" xfId="12543" xr:uid="{00000000-0005-0000-0000-0000EE500000}"/>
    <cellStyle name="Vejica 4 9 2 3 4" xfId="12539" xr:uid="{00000000-0005-0000-0000-0000EF500000}"/>
    <cellStyle name="Vejica 4 9 2 3 5" xfId="2648" xr:uid="{00000000-0005-0000-0000-0000F0500000}"/>
    <cellStyle name="Vejica 4 9 2 4" xfId="2398" xr:uid="{00000000-0005-0000-0000-0000F1500000}"/>
    <cellStyle name="Vejica 4 9 2 4 2" xfId="6096" xr:uid="{00000000-0005-0000-0000-0000F2500000}"/>
    <cellStyle name="Vejica 4 9 2 4 2 2" xfId="12545" xr:uid="{00000000-0005-0000-0000-0000F3500000}"/>
    <cellStyle name="Vejica 4 9 2 4 3" xfId="3535" xr:uid="{00000000-0005-0000-0000-0000F4500000}"/>
    <cellStyle name="Vejica 4 9 2 4 3 2" xfId="12546" xr:uid="{00000000-0005-0000-0000-0000F5500000}"/>
    <cellStyle name="Vejica 4 9 2 4 4" xfId="12547" xr:uid="{00000000-0005-0000-0000-0000F6500000}"/>
    <cellStyle name="Vejica 4 9 2 4 5" xfId="12544" xr:uid="{00000000-0005-0000-0000-0000F7500000}"/>
    <cellStyle name="Vejica 4 9 2 4 6" xfId="14735" xr:uid="{00000000-0005-0000-0000-0000F8500000}"/>
    <cellStyle name="Vejica 4 9 2 4 7" xfId="3026" xr:uid="{00000000-0005-0000-0000-0000F9500000}"/>
    <cellStyle name="Vejica 4 9 2 5" xfId="2399" xr:uid="{00000000-0005-0000-0000-0000FA500000}"/>
    <cellStyle name="Vejica 4 9 2 5 2" xfId="2400" xr:uid="{00000000-0005-0000-0000-0000FB500000}"/>
    <cellStyle name="Vejica 4 9 2 5 2 2" xfId="6099" xr:uid="{00000000-0005-0000-0000-0000FC500000}"/>
    <cellStyle name="Vejica 4 9 2 5 2 2 2" xfId="6539" xr:uid="{00000000-0005-0000-0000-0000FD500000}"/>
    <cellStyle name="Vejica 4 9 2 5 2 2 2 2" xfId="12551" xr:uid="{00000000-0005-0000-0000-0000FE500000}"/>
    <cellStyle name="Vejica 4 9 2 5 2 2 3" xfId="12550" xr:uid="{00000000-0005-0000-0000-0000FF500000}"/>
    <cellStyle name="Vejica 4 9 2 5 2 3" xfId="6098" xr:uid="{00000000-0005-0000-0000-000000510000}"/>
    <cellStyle name="Vejica 4 9 2 5 2 3 2" xfId="12552" xr:uid="{00000000-0005-0000-0000-000001510000}"/>
    <cellStyle name="Vejica 4 9 2 5 2 4" xfId="12549" xr:uid="{00000000-0005-0000-0000-000002510000}"/>
    <cellStyle name="Vejica 4 9 2 5 3" xfId="2401" xr:uid="{00000000-0005-0000-0000-000003510000}"/>
    <cellStyle name="Vejica 4 9 2 5 3 2" xfId="2402" xr:uid="{00000000-0005-0000-0000-000004510000}"/>
    <cellStyle name="Vejica 4 9 2 5 3 2 2" xfId="6102" xr:uid="{00000000-0005-0000-0000-000005510000}"/>
    <cellStyle name="Vejica 4 9 2 5 3 2 2 2" xfId="6541" xr:uid="{00000000-0005-0000-0000-000006510000}"/>
    <cellStyle name="Vejica 4 9 2 5 3 2 2 2 2" xfId="12556" xr:uid="{00000000-0005-0000-0000-000007510000}"/>
    <cellStyle name="Vejica 4 9 2 5 3 2 2 3" xfId="12555" xr:uid="{00000000-0005-0000-0000-000008510000}"/>
    <cellStyle name="Vejica 4 9 2 5 3 2 3" xfId="6101" xr:uid="{00000000-0005-0000-0000-000009510000}"/>
    <cellStyle name="Vejica 4 9 2 5 3 2 3 2" xfId="12557" xr:uid="{00000000-0005-0000-0000-00000A510000}"/>
    <cellStyle name="Vejica 4 9 2 5 3 2 4" xfId="12554" xr:uid="{00000000-0005-0000-0000-00000B510000}"/>
    <cellStyle name="Vejica 4 9 2 5 3 3" xfId="2403" xr:uid="{00000000-0005-0000-0000-00000C510000}"/>
    <cellStyle name="Vejica 4 9 2 5 3 3 2" xfId="6104" xr:uid="{00000000-0005-0000-0000-00000D510000}"/>
    <cellStyle name="Vejica 4 9 2 5 3 3 2 2" xfId="6542" xr:uid="{00000000-0005-0000-0000-00000E510000}"/>
    <cellStyle name="Vejica 4 9 2 5 3 3 2 2 2" xfId="12560" xr:uid="{00000000-0005-0000-0000-00000F510000}"/>
    <cellStyle name="Vejica 4 9 2 5 3 3 2 3" xfId="12559" xr:uid="{00000000-0005-0000-0000-000010510000}"/>
    <cellStyle name="Vejica 4 9 2 5 3 3 3" xfId="6103" xr:uid="{00000000-0005-0000-0000-000011510000}"/>
    <cellStyle name="Vejica 4 9 2 5 3 3 3 2" xfId="12561" xr:uid="{00000000-0005-0000-0000-000012510000}"/>
    <cellStyle name="Vejica 4 9 2 5 3 3 4" xfId="12558" xr:uid="{00000000-0005-0000-0000-000013510000}"/>
    <cellStyle name="Vejica 4 9 2 5 3 4" xfId="6105" xr:uid="{00000000-0005-0000-0000-000014510000}"/>
    <cellStyle name="Vejica 4 9 2 5 3 4 2" xfId="6540" xr:uid="{00000000-0005-0000-0000-000015510000}"/>
    <cellStyle name="Vejica 4 9 2 5 3 4 2 2" xfId="12563" xr:uid="{00000000-0005-0000-0000-000016510000}"/>
    <cellStyle name="Vejica 4 9 2 5 3 4 3" xfId="12562" xr:uid="{00000000-0005-0000-0000-000017510000}"/>
    <cellStyle name="Vejica 4 9 2 5 3 5" xfId="6100" xr:uid="{00000000-0005-0000-0000-000018510000}"/>
    <cellStyle name="Vejica 4 9 2 5 3 5 2" xfId="12564" xr:uid="{00000000-0005-0000-0000-000019510000}"/>
    <cellStyle name="Vejica 4 9 2 5 3 6" xfId="12553" xr:uid="{00000000-0005-0000-0000-00001A510000}"/>
    <cellStyle name="Vejica 4 9 2 5 4" xfId="6106" xr:uid="{00000000-0005-0000-0000-00001B510000}"/>
    <cellStyle name="Vejica 4 9 2 5 4 2" xfId="6538" xr:uid="{00000000-0005-0000-0000-00001C510000}"/>
    <cellStyle name="Vejica 4 9 2 5 4 2 2" xfId="12566" xr:uid="{00000000-0005-0000-0000-00001D510000}"/>
    <cellStyle name="Vejica 4 9 2 5 4 3" xfId="12565" xr:uid="{00000000-0005-0000-0000-00001E510000}"/>
    <cellStyle name="Vejica 4 9 2 5 5" xfId="6097" xr:uid="{00000000-0005-0000-0000-00001F510000}"/>
    <cellStyle name="Vejica 4 9 2 5 5 2" xfId="12567" xr:uid="{00000000-0005-0000-0000-000020510000}"/>
    <cellStyle name="Vejica 4 9 2 5 6" xfId="12548" xr:uid="{00000000-0005-0000-0000-000021510000}"/>
    <cellStyle name="Vejica 4 9 2 6" xfId="2404" xr:uid="{00000000-0005-0000-0000-000022510000}"/>
    <cellStyle name="Vejica 4 9 2 6 2" xfId="6108" xr:uid="{00000000-0005-0000-0000-000023510000}"/>
    <cellStyle name="Vejica 4 9 2 6 2 2" xfId="6543" xr:uid="{00000000-0005-0000-0000-000024510000}"/>
    <cellStyle name="Vejica 4 9 2 6 2 2 2" xfId="12570" xr:uid="{00000000-0005-0000-0000-000025510000}"/>
    <cellStyle name="Vejica 4 9 2 6 2 3" xfId="12569" xr:uid="{00000000-0005-0000-0000-000026510000}"/>
    <cellStyle name="Vejica 4 9 2 6 3" xfId="6107" xr:uid="{00000000-0005-0000-0000-000027510000}"/>
    <cellStyle name="Vejica 4 9 2 6 3 2" xfId="12571" xr:uid="{00000000-0005-0000-0000-000028510000}"/>
    <cellStyle name="Vejica 4 9 2 6 4" xfId="12568" xr:uid="{00000000-0005-0000-0000-000029510000}"/>
    <cellStyle name="Vejica 4 9 2 7" xfId="2405" xr:uid="{00000000-0005-0000-0000-00002A510000}"/>
    <cellStyle name="Vejica 4 9 2 7 2" xfId="6110" xr:uid="{00000000-0005-0000-0000-00002B510000}"/>
    <cellStyle name="Vejica 4 9 2 7 2 2" xfId="6544" xr:uid="{00000000-0005-0000-0000-00002C510000}"/>
    <cellStyle name="Vejica 4 9 2 7 2 2 2" xfId="12574" xr:uid="{00000000-0005-0000-0000-00002D510000}"/>
    <cellStyle name="Vejica 4 9 2 7 2 3" xfId="12573" xr:uid="{00000000-0005-0000-0000-00002E510000}"/>
    <cellStyle name="Vejica 4 9 2 7 3" xfId="6109" xr:uid="{00000000-0005-0000-0000-00002F510000}"/>
    <cellStyle name="Vejica 4 9 2 7 3 2" xfId="12575" xr:uid="{00000000-0005-0000-0000-000030510000}"/>
    <cellStyle name="Vejica 4 9 2 7 4" xfId="12572" xr:uid="{00000000-0005-0000-0000-000031510000}"/>
    <cellStyle name="Vejica 4 9 2 8" xfId="2406" xr:uid="{00000000-0005-0000-0000-000032510000}"/>
    <cellStyle name="Vejica 4 9 2 8 2" xfId="6112" xr:uid="{00000000-0005-0000-0000-000033510000}"/>
    <cellStyle name="Vejica 4 9 2 8 2 2" xfId="6545" xr:uid="{00000000-0005-0000-0000-000034510000}"/>
    <cellStyle name="Vejica 4 9 2 8 2 2 2" xfId="12578" xr:uid="{00000000-0005-0000-0000-000035510000}"/>
    <cellStyle name="Vejica 4 9 2 8 2 3" xfId="12577" xr:uid="{00000000-0005-0000-0000-000036510000}"/>
    <cellStyle name="Vejica 4 9 2 8 3" xfId="6111" xr:uid="{00000000-0005-0000-0000-000037510000}"/>
    <cellStyle name="Vejica 4 9 2 8 3 2" xfId="12579" xr:uid="{00000000-0005-0000-0000-000038510000}"/>
    <cellStyle name="Vejica 4 9 2 8 4" xfId="12576" xr:uid="{00000000-0005-0000-0000-000039510000}"/>
    <cellStyle name="Vejica 4 9 2 8 5" xfId="3536" xr:uid="{00000000-0005-0000-0000-00003A510000}"/>
    <cellStyle name="Vejica 4 9 2 9" xfId="6113" xr:uid="{00000000-0005-0000-0000-00003B510000}"/>
    <cellStyle name="Vejica 4 9 2 9 2" xfId="6114" xr:uid="{00000000-0005-0000-0000-00003C510000}"/>
    <cellStyle name="Vejica 4 9 2 9 2 2" xfId="6615" xr:uid="{00000000-0005-0000-0000-00003D510000}"/>
    <cellStyle name="Vejica 4 9 2 9 2 2 2" xfId="12582" xr:uid="{00000000-0005-0000-0000-00003E510000}"/>
    <cellStyle name="Vejica 4 9 2 9 2 3" xfId="12581" xr:uid="{00000000-0005-0000-0000-00003F510000}"/>
    <cellStyle name="Vejica 4 9 2 9 3" xfId="6384" xr:uid="{00000000-0005-0000-0000-000040510000}"/>
    <cellStyle name="Vejica 4 9 2 9 3 2" xfId="12583" xr:uid="{00000000-0005-0000-0000-000041510000}"/>
    <cellStyle name="Vejica 4 9 2 9 4" xfId="12580" xr:uid="{00000000-0005-0000-0000-000042510000}"/>
    <cellStyle name="Vejica 4 9 3" xfId="2407" xr:uid="{00000000-0005-0000-0000-000043510000}"/>
    <cellStyle name="Vejica 4 9 3 10" xfId="12584" xr:uid="{00000000-0005-0000-0000-000044510000}"/>
    <cellStyle name="Vejica 4 9 3 11" xfId="2649" xr:uid="{00000000-0005-0000-0000-000045510000}"/>
    <cellStyle name="Vejica 4 9 3 2" xfId="2408" xr:uid="{00000000-0005-0000-0000-000046510000}"/>
    <cellStyle name="Vejica 4 9 3 2 10" xfId="2650" xr:uid="{00000000-0005-0000-0000-000047510000}"/>
    <cellStyle name="Vejica 4 9 3 2 2" xfId="2409" xr:uid="{00000000-0005-0000-0000-000048510000}"/>
    <cellStyle name="Vejica 4 9 3 2 2 2" xfId="6117" xr:uid="{00000000-0005-0000-0000-000049510000}"/>
    <cellStyle name="Vejica 4 9 3 2 2 2 2" xfId="7179" xr:uid="{00000000-0005-0000-0000-00004A510000}"/>
    <cellStyle name="Vejica 4 9 3 2 2 2 2 2" xfId="12588" xr:uid="{00000000-0005-0000-0000-00004B510000}"/>
    <cellStyle name="Vejica 4 9 3 2 2 2 3" xfId="12589" xr:uid="{00000000-0005-0000-0000-00004C510000}"/>
    <cellStyle name="Vejica 4 9 3 2 2 2 4" xfId="12587" xr:uid="{00000000-0005-0000-0000-00004D510000}"/>
    <cellStyle name="Vejica 4 9 3 2 2 3" xfId="7180" xr:uid="{00000000-0005-0000-0000-00004E510000}"/>
    <cellStyle name="Vejica 4 9 3 2 2 3 2" xfId="12590" xr:uid="{00000000-0005-0000-0000-00004F510000}"/>
    <cellStyle name="Vejica 4 9 3 2 2 4" xfId="12586" xr:uid="{00000000-0005-0000-0000-000050510000}"/>
    <cellStyle name="Vejica 4 9 3 2 2 5" xfId="2651" xr:uid="{00000000-0005-0000-0000-000051510000}"/>
    <cellStyle name="Vejica 4 9 3 2 3" xfId="2410" xr:uid="{00000000-0005-0000-0000-000052510000}"/>
    <cellStyle name="Vejica 4 9 3 2 3 2" xfId="6118" xr:uid="{00000000-0005-0000-0000-000053510000}"/>
    <cellStyle name="Vejica 4 9 3 2 3 2 2" xfId="12592" xr:uid="{00000000-0005-0000-0000-000054510000}"/>
    <cellStyle name="Vejica 4 9 3 2 3 3" xfId="3537" xr:uid="{00000000-0005-0000-0000-000055510000}"/>
    <cellStyle name="Vejica 4 9 3 2 3 3 2" xfId="12593" xr:uid="{00000000-0005-0000-0000-000056510000}"/>
    <cellStyle name="Vejica 4 9 3 2 3 4" xfId="12594" xr:uid="{00000000-0005-0000-0000-000057510000}"/>
    <cellStyle name="Vejica 4 9 3 2 3 5" xfId="12591" xr:uid="{00000000-0005-0000-0000-000058510000}"/>
    <cellStyle name="Vejica 4 9 3 2 3 6" xfId="14739" xr:uid="{00000000-0005-0000-0000-000059510000}"/>
    <cellStyle name="Vejica 4 9 3 2 3 7" xfId="3030" xr:uid="{00000000-0005-0000-0000-00005A510000}"/>
    <cellStyle name="Vejica 4 9 3 2 4" xfId="2411" xr:uid="{00000000-0005-0000-0000-00005B510000}"/>
    <cellStyle name="Vejica 4 9 3 2 4 2" xfId="6120" xr:uid="{00000000-0005-0000-0000-00005C510000}"/>
    <cellStyle name="Vejica 4 9 3 2 4 2 2" xfId="6548" xr:uid="{00000000-0005-0000-0000-00005D510000}"/>
    <cellStyle name="Vejica 4 9 3 2 4 2 2 2" xfId="12597" xr:uid="{00000000-0005-0000-0000-00005E510000}"/>
    <cellStyle name="Vejica 4 9 3 2 4 2 3" xfId="12596" xr:uid="{00000000-0005-0000-0000-00005F510000}"/>
    <cellStyle name="Vejica 4 9 3 2 4 3" xfId="6119" xr:uid="{00000000-0005-0000-0000-000060510000}"/>
    <cellStyle name="Vejica 4 9 3 2 4 3 2" xfId="12598" xr:uid="{00000000-0005-0000-0000-000061510000}"/>
    <cellStyle name="Vejica 4 9 3 2 4 4" xfId="12595" xr:uid="{00000000-0005-0000-0000-000062510000}"/>
    <cellStyle name="Vejica 4 9 3 2 5" xfId="6121" xr:uid="{00000000-0005-0000-0000-000063510000}"/>
    <cellStyle name="Vejica 4 9 3 2 5 2" xfId="6122" xr:uid="{00000000-0005-0000-0000-000064510000}"/>
    <cellStyle name="Vejica 4 9 3 2 5 2 2" xfId="6616" xr:uid="{00000000-0005-0000-0000-000065510000}"/>
    <cellStyle name="Vejica 4 9 3 2 5 2 2 2" xfId="12601" xr:uid="{00000000-0005-0000-0000-000066510000}"/>
    <cellStyle name="Vejica 4 9 3 2 5 2 3" xfId="12600" xr:uid="{00000000-0005-0000-0000-000067510000}"/>
    <cellStyle name="Vejica 4 9 3 2 5 3" xfId="6385" xr:uid="{00000000-0005-0000-0000-000068510000}"/>
    <cellStyle name="Vejica 4 9 3 2 5 3 2" xfId="12602" xr:uid="{00000000-0005-0000-0000-000069510000}"/>
    <cellStyle name="Vejica 4 9 3 2 5 4" xfId="12599" xr:uid="{00000000-0005-0000-0000-00006A510000}"/>
    <cellStyle name="Vejica 4 9 3 2 6" xfId="6123" xr:uid="{00000000-0005-0000-0000-00006B510000}"/>
    <cellStyle name="Vejica 4 9 3 2 6 2" xfId="6547" xr:uid="{00000000-0005-0000-0000-00006C510000}"/>
    <cellStyle name="Vejica 4 9 3 2 6 2 2" xfId="12604" xr:uid="{00000000-0005-0000-0000-00006D510000}"/>
    <cellStyle name="Vejica 4 9 3 2 6 3" xfId="12603" xr:uid="{00000000-0005-0000-0000-00006E510000}"/>
    <cellStyle name="Vejica 4 9 3 2 7" xfId="6116" xr:uid="{00000000-0005-0000-0000-00006F510000}"/>
    <cellStyle name="Vejica 4 9 3 2 7 2" xfId="12605" xr:uid="{00000000-0005-0000-0000-000070510000}"/>
    <cellStyle name="Vejica 4 9 3 2 8" xfId="6308" xr:uid="{00000000-0005-0000-0000-000071510000}"/>
    <cellStyle name="Vejica 4 9 3 2 8 2" xfId="12606" xr:uid="{00000000-0005-0000-0000-000072510000}"/>
    <cellStyle name="Vejica 4 9 3 2 9" xfId="12585" xr:uid="{00000000-0005-0000-0000-000073510000}"/>
    <cellStyle name="Vejica 4 9 3 3" xfId="2412" xr:uid="{00000000-0005-0000-0000-000074510000}"/>
    <cellStyle name="Vejica 4 9 3 3 2" xfId="6124" xr:uid="{00000000-0005-0000-0000-000075510000}"/>
    <cellStyle name="Vejica 4 9 3 3 2 2" xfId="3366" xr:uid="{00000000-0005-0000-0000-000076510000}"/>
    <cellStyle name="Vejica 4 9 3 3 2 2 2" xfId="12609" xr:uid="{00000000-0005-0000-0000-000077510000}"/>
    <cellStyle name="Vejica 4 9 3 3 2 3" xfId="12610" xr:uid="{00000000-0005-0000-0000-000078510000}"/>
    <cellStyle name="Vejica 4 9 3 3 2 4" xfId="12608" xr:uid="{00000000-0005-0000-0000-000079510000}"/>
    <cellStyle name="Vejica 4 9 3 3 3" xfId="2788" xr:uid="{00000000-0005-0000-0000-00007A510000}"/>
    <cellStyle name="Vejica 4 9 3 3 3 2" xfId="12611" xr:uid="{00000000-0005-0000-0000-00007B510000}"/>
    <cellStyle name="Vejica 4 9 3 3 4" xfId="12607" xr:uid="{00000000-0005-0000-0000-00007C510000}"/>
    <cellStyle name="Vejica 4 9 3 3 5" xfId="2652" xr:uid="{00000000-0005-0000-0000-00007D510000}"/>
    <cellStyle name="Vejica 4 9 3 4" xfId="2413" xr:uid="{00000000-0005-0000-0000-00007E510000}"/>
    <cellStyle name="Vejica 4 9 3 4 2" xfId="6125" xr:uid="{00000000-0005-0000-0000-00007F510000}"/>
    <cellStyle name="Vejica 4 9 3 4 2 2" xfId="12613" xr:uid="{00000000-0005-0000-0000-000080510000}"/>
    <cellStyle name="Vejica 4 9 3 4 3" xfId="3538" xr:uid="{00000000-0005-0000-0000-000081510000}"/>
    <cellStyle name="Vejica 4 9 3 4 3 2" xfId="12614" xr:uid="{00000000-0005-0000-0000-000082510000}"/>
    <cellStyle name="Vejica 4 9 3 4 4" xfId="12615" xr:uid="{00000000-0005-0000-0000-000083510000}"/>
    <cellStyle name="Vejica 4 9 3 4 5" xfId="12612" xr:uid="{00000000-0005-0000-0000-000084510000}"/>
    <cellStyle name="Vejica 4 9 3 4 6" xfId="14738" xr:uid="{00000000-0005-0000-0000-000085510000}"/>
    <cellStyle name="Vejica 4 9 3 4 7" xfId="3029" xr:uid="{00000000-0005-0000-0000-000086510000}"/>
    <cellStyle name="Vejica 4 9 3 5" xfId="2414" xr:uid="{00000000-0005-0000-0000-000087510000}"/>
    <cellStyle name="Vejica 4 9 3 5 2" xfId="6127" xr:uid="{00000000-0005-0000-0000-000088510000}"/>
    <cellStyle name="Vejica 4 9 3 5 2 2" xfId="6549" xr:uid="{00000000-0005-0000-0000-000089510000}"/>
    <cellStyle name="Vejica 4 9 3 5 2 2 2" xfId="12618" xr:uid="{00000000-0005-0000-0000-00008A510000}"/>
    <cellStyle name="Vejica 4 9 3 5 2 3" xfId="12617" xr:uid="{00000000-0005-0000-0000-00008B510000}"/>
    <cellStyle name="Vejica 4 9 3 5 3" xfId="6126" xr:uid="{00000000-0005-0000-0000-00008C510000}"/>
    <cellStyle name="Vejica 4 9 3 5 3 2" xfId="12619" xr:uid="{00000000-0005-0000-0000-00008D510000}"/>
    <cellStyle name="Vejica 4 9 3 5 4" xfId="12616" xr:uid="{00000000-0005-0000-0000-00008E510000}"/>
    <cellStyle name="Vejica 4 9 3 6" xfId="6128" xr:uid="{00000000-0005-0000-0000-00008F510000}"/>
    <cellStyle name="Vejica 4 9 3 6 2" xfId="6129" xr:uid="{00000000-0005-0000-0000-000090510000}"/>
    <cellStyle name="Vejica 4 9 3 6 2 2" xfId="6617" xr:uid="{00000000-0005-0000-0000-000091510000}"/>
    <cellStyle name="Vejica 4 9 3 6 2 2 2" xfId="12622" xr:uid="{00000000-0005-0000-0000-000092510000}"/>
    <cellStyle name="Vejica 4 9 3 6 2 3" xfId="12621" xr:uid="{00000000-0005-0000-0000-000093510000}"/>
    <cellStyle name="Vejica 4 9 3 6 3" xfId="6386" xr:uid="{00000000-0005-0000-0000-000094510000}"/>
    <cellStyle name="Vejica 4 9 3 6 3 2" xfId="12623" xr:uid="{00000000-0005-0000-0000-000095510000}"/>
    <cellStyle name="Vejica 4 9 3 6 4" xfId="12620" xr:uid="{00000000-0005-0000-0000-000096510000}"/>
    <cellStyle name="Vejica 4 9 3 7" xfId="6130" xr:uid="{00000000-0005-0000-0000-000097510000}"/>
    <cellStyle name="Vejica 4 9 3 7 2" xfId="6546" xr:uid="{00000000-0005-0000-0000-000098510000}"/>
    <cellStyle name="Vejica 4 9 3 7 2 2" xfId="12625" xr:uid="{00000000-0005-0000-0000-000099510000}"/>
    <cellStyle name="Vejica 4 9 3 7 3" xfId="12624" xr:uid="{00000000-0005-0000-0000-00009A510000}"/>
    <cellStyle name="Vejica 4 9 3 8" xfId="6115" xr:uid="{00000000-0005-0000-0000-00009B510000}"/>
    <cellStyle name="Vejica 4 9 3 8 2" xfId="12626" xr:uid="{00000000-0005-0000-0000-00009C510000}"/>
    <cellStyle name="Vejica 4 9 3 9" xfId="6283" xr:uid="{00000000-0005-0000-0000-00009D510000}"/>
    <cellStyle name="Vejica 4 9 3 9 2" xfId="12627" xr:uid="{00000000-0005-0000-0000-00009E510000}"/>
    <cellStyle name="Vejica 4 9 4" xfId="2415" xr:uid="{00000000-0005-0000-0000-00009F510000}"/>
    <cellStyle name="Vejica 4 9 4 2" xfId="6131" xr:uid="{00000000-0005-0000-0000-0000A0510000}"/>
    <cellStyle name="Vejica 4 9 4 2 2" xfId="7177" xr:uid="{00000000-0005-0000-0000-0000A1510000}"/>
    <cellStyle name="Vejica 4 9 4 2 2 2" xfId="12630" xr:uid="{00000000-0005-0000-0000-0000A2510000}"/>
    <cellStyle name="Vejica 4 9 4 2 3" xfId="12631" xr:uid="{00000000-0005-0000-0000-0000A3510000}"/>
    <cellStyle name="Vejica 4 9 4 2 4" xfId="12629" xr:uid="{00000000-0005-0000-0000-0000A4510000}"/>
    <cellStyle name="Vejica 4 9 4 3" xfId="7178" xr:uid="{00000000-0005-0000-0000-0000A5510000}"/>
    <cellStyle name="Vejica 4 9 4 3 2" xfId="12632" xr:uid="{00000000-0005-0000-0000-0000A6510000}"/>
    <cellStyle name="Vejica 4 9 4 4" xfId="12628" xr:uid="{00000000-0005-0000-0000-0000A7510000}"/>
    <cellStyle name="Vejica 4 9 4 5" xfId="2653" xr:uid="{00000000-0005-0000-0000-0000A8510000}"/>
    <cellStyle name="Vejica 4 9 5" xfId="2416" xr:uid="{00000000-0005-0000-0000-0000A9510000}"/>
    <cellStyle name="Vejica 4 9 5 2" xfId="6132" xr:uid="{00000000-0005-0000-0000-0000AA510000}"/>
    <cellStyle name="Vejica 4 9 5 2 2" xfId="12634" xr:uid="{00000000-0005-0000-0000-0000AB510000}"/>
    <cellStyle name="Vejica 4 9 5 3" xfId="3539" xr:uid="{00000000-0005-0000-0000-0000AC510000}"/>
    <cellStyle name="Vejica 4 9 5 3 2" xfId="12635" xr:uid="{00000000-0005-0000-0000-0000AD510000}"/>
    <cellStyle name="Vejica 4 9 5 4" xfId="12636" xr:uid="{00000000-0005-0000-0000-0000AE510000}"/>
    <cellStyle name="Vejica 4 9 5 5" xfId="12633" xr:uid="{00000000-0005-0000-0000-0000AF510000}"/>
    <cellStyle name="Vejica 4 9 5 6" xfId="14734" xr:uid="{00000000-0005-0000-0000-0000B0510000}"/>
    <cellStyle name="Vejica 4 9 5 7" xfId="3025" xr:uid="{00000000-0005-0000-0000-0000B1510000}"/>
    <cellStyle name="Vejica 4 9 6" xfId="2417" xr:uid="{00000000-0005-0000-0000-0000B2510000}"/>
    <cellStyle name="Vejica 4 9 6 2" xfId="2418" xr:uid="{00000000-0005-0000-0000-0000B3510000}"/>
    <cellStyle name="Vejica 4 9 6 2 2" xfId="6135" xr:uid="{00000000-0005-0000-0000-0000B4510000}"/>
    <cellStyle name="Vejica 4 9 6 2 2 2" xfId="6551" xr:uid="{00000000-0005-0000-0000-0000B5510000}"/>
    <cellStyle name="Vejica 4 9 6 2 2 2 2" xfId="12640" xr:uid="{00000000-0005-0000-0000-0000B6510000}"/>
    <cellStyle name="Vejica 4 9 6 2 2 3" xfId="12639" xr:uid="{00000000-0005-0000-0000-0000B7510000}"/>
    <cellStyle name="Vejica 4 9 6 2 3" xfId="6134" xr:uid="{00000000-0005-0000-0000-0000B8510000}"/>
    <cellStyle name="Vejica 4 9 6 2 3 2" xfId="12641" xr:uid="{00000000-0005-0000-0000-0000B9510000}"/>
    <cellStyle name="Vejica 4 9 6 2 4" xfId="12638" xr:uid="{00000000-0005-0000-0000-0000BA510000}"/>
    <cellStyle name="Vejica 4 9 6 3" xfId="2419" xr:uid="{00000000-0005-0000-0000-0000BB510000}"/>
    <cellStyle name="Vejica 4 9 6 3 2" xfId="2420" xr:uid="{00000000-0005-0000-0000-0000BC510000}"/>
    <cellStyle name="Vejica 4 9 6 3 2 2" xfId="6138" xr:uid="{00000000-0005-0000-0000-0000BD510000}"/>
    <cellStyle name="Vejica 4 9 6 3 2 2 2" xfId="6553" xr:uid="{00000000-0005-0000-0000-0000BE510000}"/>
    <cellStyle name="Vejica 4 9 6 3 2 2 2 2" xfId="12645" xr:uid="{00000000-0005-0000-0000-0000BF510000}"/>
    <cellStyle name="Vejica 4 9 6 3 2 2 3" xfId="12644" xr:uid="{00000000-0005-0000-0000-0000C0510000}"/>
    <cellStyle name="Vejica 4 9 6 3 2 3" xfId="6137" xr:uid="{00000000-0005-0000-0000-0000C1510000}"/>
    <cellStyle name="Vejica 4 9 6 3 2 3 2" xfId="12646" xr:uid="{00000000-0005-0000-0000-0000C2510000}"/>
    <cellStyle name="Vejica 4 9 6 3 2 4" xfId="12643" xr:uid="{00000000-0005-0000-0000-0000C3510000}"/>
    <cellStyle name="Vejica 4 9 6 3 3" xfId="2421" xr:uid="{00000000-0005-0000-0000-0000C4510000}"/>
    <cellStyle name="Vejica 4 9 6 3 3 2" xfId="6140" xr:uid="{00000000-0005-0000-0000-0000C5510000}"/>
    <cellStyle name="Vejica 4 9 6 3 3 2 2" xfId="6554" xr:uid="{00000000-0005-0000-0000-0000C6510000}"/>
    <cellStyle name="Vejica 4 9 6 3 3 2 2 2" xfId="12649" xr:uid="{00000000-0005-0000-0000-0000C7510000}"/>
    <cellStyle name="Vejica 4 9 6 3 3 2 3" xfId="12648" xr:uid="{00000000-0005-0000-0000-0000C8510000}"/>
    <cellStyle name="Vejica 4 9 6 3 3 3" xfId="6139" xr:uid="{00000000-0005-0000-0000-0000C9510000}"/>
    <cellStyle name="Vejica 4 9 6 3 3 3 2" xfId="12650" xr:uid="{00000000-0005-0000-0000-0000CA510000}"/>
    <cellStyle name="Vejica 4 9 6 3 3 4" xfId="12647" xr:uid="{00000000-0005-0000-0000-0000CB510000}"/>
    <cellStyle name="Vejica 4 9 6 3 4" xfId="6141" xr:uid="{00000000-0005-0000-0000-0000CC510000}"/>
    <cellStyle name="Vejica 4 9 6 3 4 2" xfId="6552" xr:uid="{00000000-0005-0000-0000-0000CD510000}"/>
    <cellStyle name="Vejica 4 9 6 3 4 2 2" xfId="12652" xr:uid="{00000000-0005-0000-0000-0000CE510000}"/>
    <cellStyle name="Vejica 4 9 6 3 4 3" xfId="12651" xr:uid="{00000000-0005-0000-0000-0000CF510000}"/>
    <cellStyle name="Vejica 4 9 6 3 5" xfId="6136" xr:uid="{00000000-0005-0000-0000-0000D0510000}"/>
    <cellStyle name="Vejica 4 9 6 3 5 2" xfId="12653" xr:uid="{00000000-0005-0000-0000-0000D1510000}"/>
    <cellStyle name="Vejica 4 9 6 3 6" xfId="12642" xr:uid="{00000000-0005-0000-0000-0000D2510000}"/>
    <cellStyle name="Vejica 4 9 6 4" xfId="6142" xr:uid="{00000000-0005-0000-0000-0000D3510000}"/>
    <cellStyle name="Vejica 4 9 6 4 2" xfId="6550" xr:uid="{00000000-0005-0000-0000-0000D4510000}"/>
    <cellStyle name="Vejica 4 9 6 4 2 2" xfId="12655" xr:uid="{00000000-0005-0000-0000-0000D5510000}"/>
    <cellStyle name="Vejica 4 9 6 4 3" xfId="12654" xr:uid="{00000000-0005-0000-0000-0000D6510000}"/>
    <cellStyle name="Vejica 4 9 6 5" xfId="6133" xr:uid="{00000000-0005-0000-0000-0000D7510000}"/>
    <cellStyle name="Vejica 4 9 6 5 2" xfId="12656" xr:uid="{00000000-0005-0000-0000-0000D8510000}"/>
    <cellStyle name="Vejica 4 9 6 6" xfId="12637" xr:uid="{00000000-0005-0000-0000-0000D9510000}"/>
    <cellStyle name="Vejica 4 9 7" xfId="2422" xr:uid="{00000000-0005-0000-0000-0000DA510000}"/>
    <cellStyle name="Vejica 4 9 7 2" xfId="6144" xr:uid="{00000000-0005-0000-0000-0000DB510000}"/>
    <cellStyle name="Vejica 4 9 7 2 2" xfId="6555" xr:uid="{00000000-0005-0000-0000-0000DC510000}"/>
    <cellStyle name="Vejica 4 9 7 2 2 2" xfId="12659" xr:uid="{00000000-0005-0000-0000-0000DD510000}"/>
    <cellStyle name="Vejica 4 9 7 2 3" xfId="12658" xr:uid="{00000000-0005-0000-0000-0000DE510000}"/>
    <cellStyle name="Vejica 4 9 7 3" xfId="6143" xr:uid="{00000000-0005-0000-0000-0000DF510000}"/>
    <cellStyle name="Vejica 4 9 7 3 2" xfId="12660" xr:uid="{00000000-0005-0000-0000-0000E0510000}"/>
    <cellStyle name="Vejica 4 9 7 4" xfId="12657" xr:uid="{00000000-0005-0000-0000-0000E1510000}"/>
    <cellStyle name="Vejica 4 9 8" xfId="2423" xr:uid="{00000000-0005-0000-0000-0000E2510000}"/>
    <cellStyle name="Vejica 4 9 8 2" xfId="6146" xr:uid="{00000000-0005-0000-0000-0000E3510000}"/>
    <cellStyle name="Vejica 4 9 8 2 2" xfId="6556" xr:uid="{00000000-0005-0000-0000-0000E4510000}"/>
    <cellStyle name="Vejica 4 9 8 2 2 2" xfId="12663" xr:uid="{00000000-0005-0000-0000-0000E5510000}"/>
    <cellStyle name="Vejica 4 9 8 2 3" xfId="12662" xr:uid="{00000000-0005-0000-0000-0000E6510000}"/>
    <cellStyle name="Vejica 4 9 8 3" xfId="6145" xr:uid="{00000000-0005-0000-0000-0000E7510000}"/>
    <cellStyle name="Vejica 4 9 8 3 2" xfId="12664" xr:uid="{00000000-0005-0000-0000-0000E8510000}"/>
    <cellStyle name="Vejica 4 9 8 4" xfId="12661" xr:uid="{00000000-0005-0000-0000-0000E9510000}"/>
    <cellStyle name="Vejica 4 9 8 5" xfId="3540" xr:uid="{00000000-0005-0000-0000-0000EA510000}"/>
    <cellStyle name="Vejica 4 9 9" xfId="6147" xr:uid="{00000000-0005-0000-0000-0000EB510000}"/>
    <cellStyle name="Vejica 4 9 9 2" xfId="6148" xr:uid="{00000000-0005-0000-0000-0000EC510000}"/>
    <cellStyle name="Vejica 4 9 9 2 2" xfId="6618" xr:uid="{00000000-0005-0000-0000-0000ED510000}"/>
    <cellStyle name="Vejica 4 9 9 2 2 2" xfId="12667" xr:uid="{00000000-0005-0000-0000-0000EE510000}"/>
    <cellStyle name="Vejica 4 9 9 2 3" xfId="12666" xr:uid="{00000000-0005-0000-0000-0000EF510000}"/>
    <cellStyle name="Vejica 4 9 9 3" xfId="6387" xr:uid="{00000000-0005-0000-0000-0000F0510000}"/>
    <cellStyle name="Vejica 4 9 9 3 2" xfId="12668" xr:uid="{00000000-0005-0000-0000-0000F1510000}"/>
    <cellStyle name="Vejica 4 9 9 4" xfId="12665" xr:uid="{00000000-0005-0000-0000-0000F2510000}"/>
    <cellStyle name="Vejica 40" xfId="6149" xr:uid="{00000000-0005-0000-0000-0000F3510000}"/>
    <cellStyle name="Vejica 40 2" xfId="6388" xr:uid="{00000000-0005-0000-0000-0000F4510000}"/>
    <cellStyle name="Vejica 40 2 2" xfId="12670" xr:uid="{00000000-0005-0000-0000-0000F5510000}"/>
    <cellStyle name="Vejica 40 3" xfId="12669" xr:uid="{00000000-0005-0000-0000-0000F6510000}"/>
    <cellStyle name="Vejica 41" xfId="6635" xr:uid="{00000000-0005-0000-0000-0000F7510000}"/>
    <cellStyle name="Vejica 41 2" xfId="12671" xr:uid="{00000000-0005-0000-0000-0000F8510000}"/>
    <cellStyle name="Vejica 42" xfId="6637" xr:uid="{00000000-0005-0000-0000-0000F9510000}"/>
    <cellStyle name="Vejica 42 2" xfId="12672" xr:uid="{00000000-0005-0000-0000-0000FA510000}"/>
    <cellStyle name="Vejica 43" xfId="6639" xr:uid="{00000000-0005-0000-0000-0000FB510000}"/>
    <cellStyle name="Vejica 43 2" xfId="12673" xr:uid="{00000000-0005-0000-0000-0000FC510000}"/>
    <cellStyle name="Vejica 44" xfId="6636" xr:uid="{00000000-0005-0000-0000-0000FD510000}"/>
    <cellStyle name="Vejica 44 2" xfId="12674" xr:uid="{00000000-0005-0000-0000-0000FE510000}"/>
    <cellStyle name="Vejica 45" xfId="6638" xr:uid="{00000000-0005-0000-0000-0000FF510000}"/>
    <cellStyle name="Vejica 45 2" xfId="12675" xr:uid="{00000000-0005-0000-0000-000000520000}"/>
    <cellStyle name="Vejica 46" xfId="6642" xr:uid="{00000000-0005-0000-0000-000001520000}"/>
    <cellStyle name="Vejica 46 2" xfId="12676" xr:uid="{00000000-0005-0000-0000-000002520000}"/>
    <cellStyle name="Vejica 47" xfId="6643" xr:uid="{00000000-0005-0000-0000-000003520000}"/>
    <cellStyle name="Vejica 47 2" xfId="12677" xr:uid="{00000000-0005-0000-0000-000004520000}"/>
    <cellStyle name="Vejica 48" xfId="6659" xr:uid="{00000000-0005-0000-0000-000005520000}"/>
    <cellStyle name="Vejica 48 2" xfId="12678" xr:uid="{00000000-0005-0000-0000-000006520000}"/>
    <cellStyle name="Vejica 49" xfId="6662" xr:uid="{00000000-0005-0000-0000-000007520000}"/>
    <cellStyle name="Vejica 49 2" xfId="12679" xr:uid="{00000000-0005-0000-0000-000008520000}"/>
    <cellStyle name="Vejica 5" xfId="2424" xr:uid="{00000000-0005-0000-0000-000009520000}"/>
    <cellStyle name="Vejica 5 10" xfId="12680" xr:uid="{00000000-0005-0000-0000-00000A520000}"/>
    <cellStyle name="Vejica 5 11" xfId="2654" xr:uid="{00000000-0005-0000-0000-00000B520000}"/>
    <cellStyle name="Vejica 5 2" xfId="2425" xr:uid="{00000000-0005-0000-0000-00000C520000}"/>
    <cellStyle name="Vejica 5 2 2" xfId="2426" xr:uid="{00000000-0005-0000-0000-00000D520000}"/>
    <cellStyle name="Vejica 5 2 2 2" xfId="6152" xr:uid="{00000000-0005-0000-0000-00000E520000}"/>
    <cellStyle name="Vejica 5 2 2 2 2" xfId="3371" xr:uid="{00000000-0005-0000-0000-00000F520000}"/>
    <cellStyle name="Vejica 5 2 2 2 2 2" xfId="12684" xr:uid="{00000000-0005-0000-0000-000010520000}"/>
    <cellStyle name="Vejica 5 2 2 2 3" xfId="12685" xr:uid="{00000000-0005-0000-0000-000011520000}"/>
    <cellStyle name="Vejica 5 2 2 2 4" xfId="12683" xr:uid="{00000000-0005-0000-0000-000012520000}"/>
    <cellStyle name="Vejica 5 2 2 3" xfId="3369" xr:uid="{00000000-0005-0000-0000-000013520000}"/>
    <cellStyle name="Vejica 5 2 2 3 2" xfId="12686" xr:uid="{00000000-0005-0000-0000-000014520000}"/>
    <cellStyle name="Vejica 5 2 2 4" xfId="12682" xr:uid="{00000000-0005-0000-0000-000015520000}"/>
    <cellStyle name="Vejica 5 2 2 5" xfId="2656" xr:uid="{00000000-0005-0000-0000-000016520000}"/>
    <cellStyle name="Vejica 5 2 3" xfId="2427" xr:uid="{00000000-0005-0000-0000-000017520000}"/>
    <cellStyle name="Vejica 5 2 3 2" xfId="6153" xr:uid="{00000000-0005-0000-0000-000018520000}"/>
    <cellStyle name="Vejica 5 2 3 2 2" xfId="12688" xr:uid="{00000000-0005-0000-0000-000019520000}"/>
    <cellStyle name="Vejica 5 2 3 3" xfId="3541" xr:uid="{00000000-0005-0000-0000-00001A520000}"/>
    <cellStyle name="Vejica 5 2 3 3 2" xfId="12689" xr:uid="{00000000-0005-0000-0000-00001B520000}"/>
    <cellStyle name="Vejica 5 2 3 4" xfId="12690" xr:uid="{00000000-0005-0000-0000-00001C520000}"/>
    <cellStyle name="Vejica 5 2 3 5" xfId="12687" xr:uid="{00000000-0005-0000-0000-00001D520000}"/>
    <cellStyle name="Vejica 5 2 3 6" xfId="14741" xr:uid="{00000000-0005-0000-0000-00001E520000}"/>
    <cellStyle name="Vejica 5 2 3 7" xfId="3032" xr:uid="{00000000-0005-0000-0000-00001F520000}"/>
    <cellStyle name="Vejica 5 2 4" xfId="2428" xr:uid="{00000000-0005-0000-0000-000020520000}"/>
    <cellStyle name="Vejica 5 2 4 2" xfId="6154" xr:uid="{00000000-0005-0000-0000-000021520000}"/>
    <cellStyle name="Vejica 5 2 4 2 2" xfId="12692" xr:uid="{00000000-0005-0000-0000-000022520000}"/>
    <cellStyle name="Vejica 5 2 4 3" xfId="12691" xr:uid="{00000000-0005-0000-0000-000023520000}"/>
    <cellStyle name="Vejica 5 2 5" xfId="6155" xr:uid="{00000000-0005-0000-0000-000024520000}"/>
    <cellStyle name="Vejica 5 2 5 2" xfId="6389" xr:uid="{00000000-0005-0000-0000-000025520000}"/>
    <cellStyle name="Vejica 5 2 5 2 2" xfId="12694" xr:uid="{00000000-0005-0000-0000-000026520000}"/>
    <cellStyle name="Vejica 5 2 5 3" xfId="12693" xr:uid="{00000000-0005-0000-0000-000027520000}"/>
    <cellStyle name="Vejica 5 2 6" xfId="6151" xr:uid="{00000000-0005-0000-0000-000028520000}"/>
    <cellStyle name="Vejica 5 2 6 2" xfId="12695" xr:uid="{00000000-0005-0000-0000-000029520000}"/>
    <cellStyle name="Vejica 5 2 7" xfId="6329" xr:uid="{00000000-0005-0000-0000-00002A520000}"/>
    <cellStyle name="Vejica 5 2 7 2" xfId="12696" xr:uid="{00000000-0005-0000-0000-00002B520000}"/>
    <cellStyle name="Vejica 5 2 8" xfId="12681" xr:uid="{00000000-0005-0000-0000-00002C520000}"/>
    <cellStyle name="Vejica 5 2 9" xfId="2655" xr:uid="{00000000-0005-0000-0000-00002D520000}"/>
    <cellStyle name="Vejica 5 3" xfId="2429" xr:uid="{00000000-0005-0000-0000-00002E520000}"/>
    <cellStyle name="Vejica 5 3 10" xfId="12697" xr:uid="{00000000-0005-0000-0000-00002F520000}"/>
    <cellStyle name="Vejica 5 3 11" xfId="2657" xr:uid="{00000000-0005-0000-0000-000030520000}"/>
    <cellStyle name="Vejica 5 3 2" xfId="2430" xr:uid="{00000000-0005-0000-0000-000031520000}"/>
    <cellStyle name="Vejica 5 3 2 10" xfId="2658" xr:uid="{00000000-0005-0000-0000-000032520000}"/>
    <cellStyle name="Vejica 5 3 2 2" xfId="2431" xr:uid="{00000000-0005-0000-0000-000033520000}"/>
    <cellStyle name="Vejica 5 3 2 2 2" xfId="6158" xr:uid="{00000000-0005-0000-0000-000034520000}"/>
    <cellStyle name="Vejica 5 3 2 2 2 2" xfId="7175" xr:uid="{00000000-0005-0000-0000-000035520000}"/>
    <cellStyle name="Vejica 5 3 2 2 2 2 2" xfId="12701" xr:uid="{00000000-0005-0000-0000-000036520000}"/>
    <cellStyle name="Vejica 5 3 2 2 2 3" xfId="12702" xr:uid="{00000000-0005-0000-0000-000037520000}"/>
    <cellStyle name="Vejica 5 3 2 2 2 4" xfId="12700" xr:uid="{00000000-0005-0000-0000-000038520000}"/>
    <cellStyle name="Vejica 5 3 2 2 3" xfId="7176" xr:uid="{00000000-0005-0000-0000-000039520000}"/>
    <cellStyle name="Vejica 5 3 2 2 3 2" xfId="12703" xr:uid="{00000000-0005-0000-0000-00003A520000}"/>
    <cellStyle name="Vejica 5 3 2 2 4" xfId="12699" xr:uid="{00000000-0005-0000-0000-00003B520000}"/>
    <cellStyle name="Vejica 5 3 2 2 5" xfId="2659" xr:uid="{00000000-0005-0000-0000-00003C520000}"/>
    <cellStyle name="Vejica 5 3 2 3" xfId="2432" xr:uid="{00000000-0005-0000-0000-00003D520000}"/>
    <cellStyle name="Vejica 5 3 2 3 2" xfId="6159" xr:uid="{00000000-0005-0000-0000-00003E520000}"/>
    <cellStyle name="Vejica 5 3 2 3 2 2" xfId="12705" xr:uid="{00000000-0005-0000-0000-00003F520000}"/>
    <cellStyle name="Vejica 5 3 2 3 3" xfId="3542" xr:uid="{00000000-0005-0000-0000-000040520000}"/>
    <cellStyle name="Vejica 5 3 2 3 3 2" xfId="12706" xr:uid="{00000000-0005-0000-0000-000041520000}"/>
    <cellStyle name="Vejica 5 3 2 3 4" xfId="12707" xr:uid="{00000000-0005-0000-0000-000042520000}"/>
    <cellStyle name="Vejica 5 3 2 3 5" xfId="12704" xr:uid="{00000000-0005-0000-0000-000043520000}"/>
    <cellStyle name="Vejica 5 3 2 3 6" xfId="14743" xr:uid="{00000000-0005-0000-0000-000044520000}"/>
    <cellStyle name="Vejica 5 3 2 3 7" xfId="3034" xr:uid="{00000000-0005-0000-0000-000045520000}"/>
    <cellStyle name="Vejica 5 3 2 4" xfId="2433" xr:uid="{00000000-0005-0000-0000-000046520000}"/>
    <cellStyle name="Vejica 5 3 2 4 2" xfId="6161" xr:uid="{00000000-0005-0000-0000-000047520000}"/>
    <cellStyle name="Vejica 5 3 2 4 2 2" xfId="6559" xr:uid="{00000000-0005-0000-0000-000048520000}"/>
    <cellStyle name="Vejica 5 3 2 4 2 2 2" xfId="12710" xr:uid="{00000000-0005-0000-0000-000049520000}"/>
    <cellStyle name="Vejica 5 3 2 4 2 3" xfId="12709" xr:uid="{00000000-0005-0000-0000-00004A520000}"/>
    <cellStyle name="Vejica 5 3 2 4 3" xfId="6160" xr:uid="{00000000-0005-0000-0000-00004B520000}"/>
    <cellStyle name="Vejica 5 3 2 4 3 2" xfId="12711" xr:uid="{00000000-0005-0000-0000-00004C520000}"/>
    <cellStyle name="Vejica 5 3 2 4 4" xfId="12708" xr:uid="{00000000-0005-0000-0000-00004D520000}"/>
    <cellStyle name="Vejica 5 3 2 5" xfId="6162" xr:uid="{00000000-0005-0000-0000-00004E520000}"/>
    <cellStyle name="Vejica 5 3 2 5 2" xfId="6163" xr:uid="{00000000-0005-0000-0000-00004F520000}"/>
    <cellStyle name="Vejica 5 3 2 5 2 2" xfId="6619" xr:uid="{00000000-0005-0000-0000-000050520000}"/>
    <cellStyle name="Vejica 5 3 2 5 2 2 2" xfId="12714" xr:uid="{00000000-0005-0000-0000-000051520000}"/>
    <cellStyle name="Vejica 5 3 2 5 2 3" xfId="12713" xr:uid="{00000000-0005-0000-0000-000052520000}"/>
    <cellStyle name="Vejica 5 3 2 5 3" xfId="6390" xr:uid="{00000000-0005-0000-0000-000053520000}"/>
    <cellStyle name="Vejica 5 3 2 5 3 2" xfId="12715" xr:uid="{00000000-0005-0000-0000-000054520000}"/>
    <cellStyle name="Vejica 5 3 2 5 4" xfId="12712" xr:uid="{00000000-0005-0000-0000-000055520000}"/>
    <cellStyle name="Vejica 5 3 2 6" xfId="6164" xr:uid="{00000000-0005-0000-0000-000056520000}"/>
    <cellStyle name="Vejica 5 3 2 6 2" xfId="6558" xr:uid="{00000000-0005-0000-0000-000057520000}"/>
    <cellStyle name="Vejica 5 3 2 6 2 2" xfId="12717" xr:uid="{00000000-0005-0000-0000-000058520000}"/>
    <cellStyle name="Vejica 5 3 2 6 3" xfId="12716" xr:uid="{00000000-0005-0000-0000-000059520000}"/>
    <cellStyle name="Vejica 5 3 2 7" xfId="6157" xr:uid="{00000000-0005-0000-0000-00005A520000}"/>
    <cellStyle name="Vejica 5 3 2 7 2" xfId="12718" xr:uid="{00000000-0005-0000-0000-00005B520000}"/>
    <cellStyle name="Vejica 5 3 2 8" xfId="6299" xr:uid="{00000000-0005-0000-0000-00005C520000}"/>
    <cellStyle name="Vejica 5 3 2 8 2" xfId="12719" xr:uid="{00000000-0005-0000-0000-00005D520000}"/>
    <cellStyle name="Vejica 5 3 2 9" xfId="12698" xr:uid="{00000000-0005-0000-0000-00005E520000}"/>
    <cellStyle name="Vejica 5 3 3" xfId="2434" xr:uid="{00000000-0005-0000-0000-00005F520000}"/>
    <cellStyle name="Vejica 5 3 3 2" xfId="6165" xr:uid="{00000000-0005-0000-0000-000060520000}"/>
    <cellStyle name="Vejica 5 3 3 2 2" xfId="3373" xr:uid="{00000000-0005-0000-0000-000061520000}"/>
    <cellStyle name="Vejica 5 3 3 2 2 2" xfId="12722" xr:uid="{00000000-0005-0000-0000-000062520000}"/>
    <cellStyle name="Vejica 5 3 3 2 3" xfId="12723" xr:uid="{00000000-0005-0000-0000-000063520000}"/>
    <cellStyle name="Vejica 5 3 3 2 4" xfId="12721" xr:uid="{00000000-0005-0000-0000-000064520000}"/>
    <cellStyle name="Vejica 5 3 3 3" xfId="2789" xr:uid="{00000000-0005-0000-0000-000065520000}"/>
    <cellStyle name="Vejica 5 3 3 3 2" xfId="12724" xr:uid="{00000000-0005-0000-0000-000066520000}"/>
    <cellStyle name="Vejica 5 3 3 4" xfId="12720" xr:uid="{00000000-0005-0000-0000-000067520000}"/>
    <cellStyle name="Vejica 5 3 3 5" xfId="2660" xr:uid="{00000000-0005-0000-0000-000068520000}"/>
    <cellStyle name="Vejica 5 3 4" xfId="2435" xr:uid="{00000000-0005-0000-0000-000069520000}"/>
    <cellStyle name="Vejica 5 3 4 2" xfId="6166" xr:uid="{00000000-0005-0000-0000-00006A520000}"/>
    <cellStyle name="Vejica 5 3 4 2 2" xfId="12726" xr:uid="{00000000-0005-0000-0000-00006B520000}"/>
    <cellStyle name="Vejica 5 3 4 3" xfId="3543" xr:uid="{00000000-0005-0000-0000-00006C520000}"/>
    <cellStyle name="Vejica 5 3 4 3 2" xfId="12727" xr:uid="{00000000-0005-0000-0000-00006D520000}"/>
    <cellStyle name="Vejica 5 3 4 4" xfId="12728" xr:uid="{00000000-0005-0000-0000-00006E520000}"/>
    <cellStyle name="Vejica 5 3 4 5" xfId="12725" xr:uid="{00000000-0005-0000-0000-00006F520000}"/>
    <cellStyle name="Vejica 5 3 4 6" xfId="14742" xr:uid="{00000000-0005-0000-0000-000070520000}"/>
    <cellStyle name="Vejica 5 3 4 7" xfId="3033" xr:uid="{00000000-0005-0000-0000-000071520000}"/>
    <cellStyle name="Vejica 5 3 5" xfId="2436" xr:uid="{00000000-0005-0000-0000-000072520000}"/>
    <cellStyle name="Vejica 5 3 5 2" xfId="6168" xr:uid="{00000000-0005-0000-0000-000073520000}"/>
    <cellStyle name="Vejica 5 3 5 2 2" xfId="6560" xr:uid="{00000000-0005-0000-0000-000074520000}"/>
    <cellStyle name="Vejica 5 3 5 2 2 2" xfId="12731" xr:uid="{00000000-0005-0000-0000-000075520000}"/>
    <cellStyle name="Vejica 5 3 5 2 3" xfId="12730" xr:uid="{00000000-0005-0000-0000-000076520000}"/>
    <cellStyle name="Vejica 5 3 5 3" xfId="6167" xr:uid="{00000000-0005-0000-0000-000077520000}"/>
    <cellStyle name="Vejica 5 3 5 3 2" xfId="12732" xr:uid="{00000000-0005-0000-0000-000078520000}"/>
    <cellStyle name="Vejica 5 3 5 4" xfId="12729" xr:uid="{00000000-0005-0000-0000-000079520000}"/>
    <cellStyle name="Vejica 5 3 6" xfId="6169" xr:uid="{00000000-0005-0000-0000-00007A520000}"/>
    <cellStyle name="Vejica 5 3 6 2" xfId="6170" xr:uid="{00000000-0005-0000-0000-00007B520000}"/>
    <cellStyle name="Vejica 5 3 6 2 2" xfId="6620" xr:uid="{00000000-0005-0000-0000-00007C520000}"/>
    <cellStyle name="Vejica 5 3 6 2 2 2" xfId="12735" xr:uid="{00000000-0005-0000-0000-00007D520000}"/>
    <cellStyle name="Vejica 5 3 6 2 3" xfId="12734" xr:uid="{00000000-0005-0000-0000-00007E520000}"/>
    <cellStyle name="Vejica 5 3 6 3" xfId="6391" xr:uid="{00000000-0005-0000-0000-00007F520000}"/>
    <cellStyle name="Vejica 5 3 6 3 2" xfId="12736" xr:uid="{00000000-0005-0000-0000-000080520000}"/>
    <cellStyle name="Vejica 5 3 6 4" xfId="12733" xr:uid="{00000000-0005-0000-0000-000081520000}"/>
    <cellStyle name="Vejica 5 3 7" xfId="6171" xr:uid="{00000000-0005-0000-0000-000082520000}"/>
    <cellStyle name="Vejica 5 3 7 2" xfId="6557" xr:uid="{00000000-0005-0000-0000-000083520000}"/>
    <cellStyle name="Vejica 5 3 7 2 2" xfId="12738" xr:uid="{00000000-0005-0000-0000-000084520000}"/>
    <cellStyle name="Vejica 5 3 7 3" xfId="12737" xr:uid="{00000000-0005-0000-0000-000085520000}"/>
    <cellStyle name="Vejica 5 3 8" xfId="6156" xr:uid="{00000000-0005-0000-0000-000086520000}"/>
    <cellStyle name="Vejica 5 3 8 2" xfId="12739" xr:uid="{00000000-0005-0000-0000-000087520000}"/>
    <cellStyle name="Vejica 5 3 9" xfId="6325" xr:uid="{00000000-0005-0000-0000-000088520000}"/>
    <cellStyle name="Vejica 5 3 9 2" xfId="12740" xr:uid="{00000000-0005-0000-0000-000089520000}"/>
    <cellStyle name="Vejica 5 4" xfId="2437" xr:uid="{00000000-0005-0000-0000-00008A520000}"/>
    <cellStyle name="Vejica 5 4 2" xfId="6172" xr:uid="{00000000-0005-0000-0000-00008B520000}"/>
    <cellStyle name="Vejica 5 4 2 2" xfId="7174" xr:uid="{00000000-0005-0000-0000-00008C520000}"/>
    <cellStyle name="Vejica 5 4 2 2 2" xfId="12743" xr:uid="{00000000-0005-0000-0000-00008D520000}"/>
    <cellStyle name="Vejica 5 4 2 3" xfId="12744" xr:uid="{00000000-0005-0000-0000-00008E520000}"/>
    <cellStyle name="Vejica 5 4 2 4" xfId="12742" xr:uid="{00000000-0005-0000-0000-00008F520000}"/>
    <cellStyle name="Vejica 5 4 3" xfId="2790" xr:uid="{00000000-0005-0000-0000-000090520000}"/>
    <cellStyle name="Vejica 5 4 3 2" xfId="12745" xr:uid="{00000000-0005-0000-0000-000091520000}"/>
    <cellStyle name="Vejica 5 4 4" xfId="12741" xr:uid="{00000000-0005-0000-0000-000092520000}"/>
    <cellStyle name="Vejica 5 4 5" xfId="2661" xr:uid="{00000000-0005-0000-0000-000093520000}"/>
    <cellStyle name="Vejica 5 5" xfId="2438" xr:uid="{00000000-0005-0000-0000-000094520000}"/>
    <cellStyle name="Vejica 5 5 2" xfId="6173" xr:uid="{00000000-0005-0000-0000-000095520000}"/>
    <cellStyle name="Vejica 5 5 2 2" xfId="12747" xr:uid="{00000000-0005-0000-0000-000096520000}"/>
    <cellStyle name="Vejica 5 5 3" xfId="3544" xr:uid="{00000000-0005-0000-0000-000097520000}"/>
    <cellStyle name="Vejica 5 5 3 2" xfId="12748" xr:uid="{00000000-0005-0000-0000-000098520000}"/>
    <cellStyle name="Vejica 5 5 4" xfId="12749" xr:uid="{00000000-0005-0000-0000-000099520000}"/>
    <cellStyle name="Vejica 5 5 5" xfId="12746" xr:uid="{00000000-0005-0000-0000-00009A520000}"/>
    <cellStyle name="Vejica 5 5 6" xfId="14740" xr:uid="{00000000-0005-0000-0000-00009B520000}"/>
    <cellStyle name="Vejica 5 5 7" xfId="3031" xr:uid="{00000000-0005-0000-0000-00009C520000}"/>
    <cellStyle name="Vejica 5 6" xfId="2439" xr:uid="{00000000-0005-0000-0000-00009D520000}"/>
    <cellStyle name="Vejica 5 6 2" xfId="6175" xr:uid="{00000000-0005-0000-0000-00009E520000}"/>
    <cellStyle name="Vejica 5 6 2 2" xfId="6561" xr:uid="{00000000-0005-0000-0000-00009F520000}"/>
    <cellStyle name="Vejica 5 6 2 2 2" xfId="12752" xr:uid="{00000000-0005-0000-0000-0000A0520000}"/>
    <cellStyle name="Vejica 5 6 2 3" xfId="12751" xr:uid="{00000000-0005-0000-0000-0000A1520000}"/>
    <cellStyle name="Vejica 5 6 3" xfId="6174" xr:uid="{00000000-0005-0000-0000-0000A2520000}"/>
    <cellStyle name="Vejica 5 6 3 2" xfId="12753" xr:uid="{00000000-0005-0000-0000-0000A3520000}"/>
    <cellStyle name="Vejica 5 6 4" xfId="12750" xr:uid="{00000000-0005-0000-0000-0000A4520000}"/>
    <cellStyle name="Vejica 5 7" xfId="6176" xr:uid="{00000000-0005-0000-0000-0000A5520000}"/>
    <cellStyle name="Vejica 5 7 2" xfId="6392" xr:uid="{00000000-0005-0000-0000-0000A6520000}"/>
    <cellStyle name="Vejica 5 7 2 2" xfId="12755" xr:uid="{00000000-0005-0000-0000-0000A7520000}"/>
    <cellStyle name="Vejica 5 7 3" xfId="12754" xr:uid="{00000000-0005-0000-0000-0000A8520000}"/>
    <cellStyle name="Vejica 5 8" xfId="6150" xr:uid="{00000000-0005-0000-0000-0000A9520000}"/>
    <cellStyle name="Vejica 5 8 2" xfId="12756" xr:uid="{00000000-0005-0000-0000-0000AA520000}"/>
    <cellStyle name="Vejica 5 9" xfId="6273" xr:uid="{00000000-0005-0000-0000-0000AB520000}"/>
    <cellStyle name="Vejica 5 9 2" xfId="12757" xr:uid="{00000000-0005-0000-0000-0000AC520000}"/>
    <cellStyle name="Vejica 50" xfId="6671" xr:uid="{00000000-0005-0000-0000-0000AD520000}"/>
    <cellStyle name="Vejica 50 2" xfId="12758" xr:uid="{00000000-0005-0000-0000-0000AE520000}"/>
    <cellStyle name="Vejica 51" xfId="6672" xr:uid="{00000000-0005-0000-0000-0000AF520000}"/>
    <cellStyle name="Vejica 51 2" xfId="12759" xr:uid="{00000000-0005-0000-0000-0000B0520000}"/>
    <cellStyle name="Vejica 52" xfId="6670" xr:uid="{00000000-0005-0000-0000-0000B1520000}"/>
    <cellStyle name="Vejica 52 2" xfId="12760" xr:uid="{00000000-0005-0000-0000-0000B2520000}"/>
    <cellStyle name="Vejica 53" xfId="6674" xr:uid="{00000000-0005-0000-0000-0000B3520000}"/>
    <cellStyle name="Vejica 53 2" xfId="12761" xr:uid="{00000000-0005-0000-0000-0000B4520000}"/>
    <cellStyle name="Vejica 54" xfId="6669" xr:uid="{00000000-0005-0000-0000-0000B5520000}"/>
    <cellStyle name="Vejica 54 2" xfId="12762" xr:uid="{00000000-0005-0000-0000-0000B6520000}"/>
    <cellStyle name="Vejica 55" xfId="6673" xr:uid="{00000000-0005-0000-0000-0000B7520000}"/>
    <cellStyle name="Vejica 55 2" xfId="12763" xr:uid="{00000000-0005-0000-0000-0000B8520000}"/>
    <cellStyle name="Vejica 56" xfId="6675" xr:uid="{00000000-0005-0000-0000-0000B9520000}"/>
    <cellStyle name="Vejica 56 2" xfId="12764" xr:uid="{00000000-0005-0000-0000-0000BA520000}"/>
    <cellStyle name="Vejica 57" xfId="14407" xr:uid="{00000000-0005-0000-0000-0000BB520000}"/>
    <cellStyle name="Vejica 57 2" xfId="15875" xr:uid="{00000000-0005-0000-0000-0000BC520000}"/>
    <cellStyle name="Vejica 58" xfId="14411" xr:uid="{00000000-0005-0000-0000-0000BD520000}"/>
    <cellStyle name="Vejica 58 2" xfId="15877" xr:uid="{00000000-0005-0000-0000-0000BE520000}"/>
    <cellStyle name="Vejica 59" xfId="14412" xr:uid="{00000000-0005-0000-0000-0000BF520000}"/>
    <cellStyle name="Vejica 59 2" xfId="15878" xr:uid="{00000000-0005-0000-0000-0000C0520000}"/>
    <cellStyle name="Vejica 6" xfId="2440" xr:uid="{00000000-0005-0000-0000-0000C1520000}"/>
    <cellStyle name="Vejica 6 2" xfId="2441" xr:uid="{00000000-0005-0000-0000-0000C2520000}"/>
    <cellStyle name="Vejica 6 2 2" xfId="6178" xr:uid="{00000000-0005-0000-0000-0000C3520000}"/>
    <cellStyle name="Vejica 6 2 2 2" xfId="7172" xr:uid="{00000000-0005-0000-0000-0000C4520000}"/>
    <cellStyle name="Vejica 6 2 2 2 2" xfId="12768" xr:uid="{00000000-0005-0000-0000-0000C5520000}"/>
    <cellStyle name="Vejica 6 2 2 3" xfId="12769" xr:uid="{00000000-0005-0000-0000-0000C6520000}"/>
    <cellStyle name="Vejica 6 2 2 4" xfId="12767" xr:uid="{00000000-0005-0000-0000-0000C7520000}"/>
    <cellStyle name="Vejica 6 2 3" xfId="7173" xr:uid="{00000000-0005-0000-0000-0000C8520000}"/>
    <cellStyle name="Vejica 6 2 3 2" xfId="12770" xr:uid="{00000000-0005-0000-0000-0000C9520000}"/>
    <cellStyle name="Vejica 6 2 4" xfId="12766" xr:uid="{00000000-0005-0000-0000-0000CA520000}"/>
    <cellStyle name="Vejica 6 2 5" xfId="2663" xr:uid="{00000000-0005-0000-0000-0000CB520000}"/>
    <cellStyle name="Vejica 6 3" xfId="2442" xr:uid="{00000000-0005-0000-0000-0000CC520000}"/>
    <cellStyle name="Vejica 6 3 2" xfId="6179" xr:uid="{00000000-0005-0000-0000-0000CD520000}"/>
    <cellStyle name="Vejica 6 3 2 2" xfId="12772" xr:uid="{00000000-0005-0000-0000-0000CE520000}"/>
    <cellStyle name="Vejica 6 3 3" xfId="3545" xr:uid="{00000000-0005-0000-0000-0000CF520000}"/>
    <cellStyle name="Vejica 6 3 3 2" xfId="12773" xr:uid="{00000000-0005-0000-0000-0000D0520000}"/>
    <cellStyle name="Vejica 6 3 4" xfId="12774" xr:uid="{00000000-0005-0000-0000-0000D1520000}"/>
    <cellStyle name="Vejica 6 3 5" xfId="12771" xr:uid="{00000000-0005-0000-0000-0000D2520000}"/>
    <cellStyle name="Vejica 6 3 6" xfId="14744" xr:uid="{00000000-0005-0000-0000-0000D3520000}"/>
    <cellStyle name="Vejica 6 3 7" xfId="3035" xr:uid="{00000000-0005-0000-0000-0000D4520000}"/>
    <cellStyle name="Vejica 6 4" xfId="2443" xr:uid="{00000000-0005-0000-0000-0000D5520000}"/>
    <cellStyle name="Vejica 6 4 2" xfId="6180" xr:uid="{00000000-0005-0000-0000-0000D6520000}"/>
    <cellStyle name="Vejica 6 4 2 2" xfId="12776" xr:uid="{00000000-0005-0000-0000-0000D7520000}"/>
    <cellStyle name="Vejica 6 4 3" xfId="12775" xr:uid="{00000000-0005-0000-0000-0000D8520000}"/>
    <cellStyle name="Vejica 6 5" xfId="6181" xr:uid="{00000000-0005-0000-0000-0000D9520000}"/>
    <cellStyle name="Vejica 6 5 2" xfId="6393" xr:uid="{00000000-0005-0000-0000-0000DA520000}"/>
    <cellStyle name="Vejica 6 5 2 2" xfId="12778" xr:uid="{00000000-0005-0000-0000-0000DB520000}"/>
    <cellStyle name="Vejica 6 5 3" xfId="12777" xr:uid="{00000000-0005-0000-0000-0000DC520000}"/>
    <cellStyle name="Vejica 6 6" xfId="6177" xr:uid="{00000000-0005-0000-0000-0000DD520000}"/>
    <cellStyle name="Vejica 6 6 2" xfId="12779" xr:uid="{00000000-0005-0000-0000-0000DE520000}"/>
    <cellStyle name="Vejica 6 7" xfId="6328" xr:uid="{00000000-0005-0000-0000-0000DF520000}"/>
    <cellStyle name="Vejica 6 7 2" xfId="12780" xr:uid="{00000000-0005-0000-0000-0000E0520000}"/>
    <cellStyle name="Vejica 6 8" xfId="12765" xr:uid="{00000000-0005-0000-0000-0000E1520000}"/>
    <cellStyle name="Vejica 6 9" xfId="2662" xr:uid="{00000000-0005-0000-0000-0000E2520000}"/>
    <cellStyle name="Vejica 60" xfId="14414" xr:uid="{00000000-0005-0000-0000-0000E3520000}"/>
    <cellStyle name="Vejica 60 2" xfId="15879" xr:uid="{00000000-0005-0000-0000-0000E4520000}"/>
    <cellStyle name="Vejica 61" xfId="14509" xr:uid="{00000000-0005-0000-0000-0000E5520000}"/>
    <cellStyle name="Vejica 7" xfId="2444" xr:uid="{00000000-0005-0000-0000-0000E6520000}"/>
    <cellStyle name="Vejica 7 10" xfId="6279" xr:uid="{00000000-0005-0000-0000-0000E7520000}"/>
    <cellStyle name="Vejica 7 10 2" xfId="12782" xr:uid="{00000000-0005-0000-0000-0000E8520000}"/>
    <cellStyle name="Vejica 7 11" xfId="2791" xr:uid="{00000000-0005-0000-0000-0000E9520000}"/>
    <cellStyle name="Vejica 7 11 2" xfId="12783" xr:uid="{00000000-0005-0000-0000-0000EA520000}"/>
    <cellStyle name="Vejica 7 12" xfId="12781" xr:uid="{00000000-0005-0000-0000-0000EB520000}"/>
    <cellStyle name="Vejica 7 13" xfId="2664" xr:uid="{00000000-0005-0000-0000-0000EC520000}"/>
    <cellStyle name="Vejica 7 2" xfId="2445" xr:uid="{00000000-0005-0000-0000-0000ED520000}"/>
    <cellStyle name="Vejica 7 2 10" xfId="12784" xr:uid="{00000000-0005-0000-0000-0000EE520000}"/>
    <cellStyle name="Vejica 7 2 11" xfId="2665" xr:uid="{00000000-0005-0000-0000-0000EF520000}"/>
    <cellStyle name="Vejica 7 2 2" xfId="2446" xr:uid="{00000000-0005-0000-0000-0000F0520000}"/>
    <cellStyle name="Vejica 7 2 2 2" xfId="6184" xr:uid="{00000000-0005-0000-0000-0000F1520000}"/>
    <cellStyle name="Vejica 7 2 2 2 2" xfId="2792" xr:uid="{00000000-0005-0000-0000-0000F2520000}"/>
    <cellStyle name="Vejica 7 2 2 2 2 2" xfId="12787" xr:uid="{00000000-0005-0000-0000-0000F3520000}"/>
    <cellStyle name="Vejica 7 2 2 2 3" xfId="12788" xr:uid="{00000000-0005-0000-0000-0000F4520000}"/>
    <cellStyle name="Vejica 7 2 2 2 4" xfId="12786" xr:uid="{00000000-0005-0000-0000-0000F5520000}"/>
    <cellStyle name="Vejica 7 2 2 3" xfId="7170" xr:uid="{00000000-0005-0000-0000-0000F6520000}"/>
    <cellStyle name="Vejica 7 2 2 3 2" xfId="12789" xr:uid="{00000000-0005-0000-0000-0000F7520000}"/>
    <cellStyle name="Vejica 7 2 2 4" xfId="12785" xr:uid="{00000000-0005-0000-0000-0000F8520000}"/>
    <cellStyle name="Vejica 7 2 2 5" xfId="2666" xr:uid="{00000000-0005-0000-0000-0000F9520000}"/>
    <cellStyle name="Vejica 7 2 3" xfId="2447" xr:uid="{00000000-0005-0000-0000-0000FA520000}"/>
    <cellStyle name="Vejica 7 2 3 2" xfId="6185" xr:uid="{00000000-0005-0000-0000-0000FB520000}"/>
    <cellStyle name="Vejica 7 2 3 2 2" xfId="12791" xr:uid="{00000000-0005-0000-0000-0000FC520000}"/>
    <cellStyle name="Vejica 7 2 3 3" xfId="3546" xr:uid="{00000000-0005-0000-0000-0000FD520000}"/>
    <cellStyle name="Vejica 7 2 3 3 2" xfId="12792" xr:uid="{00000000-0005-0000-0000-0000FE520000}"/>
    <cellStyle name="Vejica 7 2 3 4" xfId="12793" xr:uid="{00000000-0005-0000-0000-0000FF520000}"/>
    <cellStyle name="Vejica 7 2 3 5" xfId="12790" xr:uid="{00000000-0005-0000-0000-000000530000}"/>
    <cellStyle name="Vejica 7 2 3 6" xfId="14746" xr:uid="{00000000-0005-0000-0000-000001530000}"/>
    <cellStyle name="Vejica 7 2 3 7" xfId="3037" xr:uid="{00000000-0005-0000-0000-000002530000}"/>
    <cellStyle name="Vejica 7 2 4" xfId="2448" xr:uid="{00000000-0005-0000-0000-000003530000}"/>
    <cellStyle name="Vejica 7 2 4 2" xfId="6186" xr:uid="{00000000-0005-0000-0000-000004530000}"/>
    <cellStyle name="Vejica 7 2 4 2 2" xfId="12795" xr:uid="{00000000-0005-0000-0000-000005530000}"/>
    <cellStyle name="Vejica 7 2 4 3" xfId="12794" xr:uid="{00000000-0005-0000-0000-000006530000}"/>
    <cellStyle name="Vejica 7 2 5" xfId="6187" xr:uid="{00000000-0005-0000-0000-000007530000}"/>
    <cellStyle name="Vejica 7 2 5 2" xfId="6188" xr:uid="{00000000-0005-0000-0000-000008530000}"/>
    <cellStyle name="Vejica 7 2 5 2 2" xfId="6621" xr:uid="{00000000-0005-0000-0000-000009530000}"/>
    <cellStyle name="Vejica 7 2 5 2 2 2" xfId="12798" xr:uid="{00000000-0005-0000-0000-00000A530000}"/>
    <cellStyle name="Vejica 7 2 5 2 3" xfId="12797" xr:uid="{00000000-0005-0000-0000-00000B530000}"/>
    <cellStyle name="Vejica 7 2 5 3" xfId="6394" xr:uid="{00000000-0005-0000-0000-00000C530000}"/>
    <cellStyle name="Vejica 7 2 5 3 2" xfId="12799" xr:uid="{00000000-0005-0000-0000-00000D530000}"/>
    <cellStyle name="Vejica 7 2 5 4" xfId="12796" xr:uid="{00000000-0005-0000-0000-00000E530000}"/>
    <cellStyle name="Vejica 7 2 6" xfId="6189" xr:uid="{00000000-0005-0000-0000-00000F530000}"/>
    <cellStyle name="Vejica 7 2 6 2" xfId="6563" xr:uid="{00000000-0005-0000-0000-000010530000}"/>
    <cellStyle name="Vejica 7 2 6 2 2" xfId="12801" xr:uid="{00000000-0005-0000-0000-000011530000}"/>
    <cellStyle name="Vejica 7 2 6 3" xfId="12800" xr:uid="{00000000-0005-0000-0000-000012530000}"/>
    <cellStyle name="Vejica 7 2 7" xfId="6183" xr:uid="{00000000-0005-0000-0000-000013530000}"/>
    <cellStyle name="Vejica 7 2 7 2" xfId="12802" xr:uid="{00000000-0005-0000-0000-000014530000}"/>
    <cellStyle name="Vejica 7 2 8" xfId="6330" xr:uid="{00000000-0005-0000-0000-000015530000}"/>
    <cellStyle name="Vejica 7 2 8 2" xfId="12803" xr:uid="{00000000-0005-0000-0000-000016530000}"/>
    <cellStyle name="Vejica 7 2 9" xfId="7171" xr:uid="{00000000-0005-0000-0000-000017530000}"/>
    <cellStyle name="Vejica 7 2 9 2" xfId="12804" xr:uid="{00000000-0005-0000-0000-000018530000}"/>
    <cellStyle name="Vejica 7 3" xfId="2449" xr:uid="{00000000-0005-0000-0000-000019530000}"/>
    <cellStyle name="Vejica 7 3 10" xfId="12805" xr:uid="{00000000-0005-0000-0000-00001A530000}"/>
    <cellStyle name="Vejica 7 3 11" xfId="2667" xr:uid="{00000000-0005-0000-0000-00001B530000}"/>
    <cellStyle name="Vejica 7 3 2" xfId="2450" xr:uid="{00000000-0005-0000-0000-00001C530000}"/>
    <cellStyle name="Vejica 7 3 2 2" xfId="6191" xr:uid="{00000000-0005-0000-0000-00001D530000}"/>
    <cellStyle name="Vejica 7 3 2 2 2" xfId="3380" xr:uid="{00000000-0005-0000-0000-00001E530000}"/>
    <cellStyle name="Vejica 7 3 2 2 2 2" xfId="12808" xr:uid="{00000000-0005-0000-0000-00001F530000}"/>
    <cellStyle name="Vejica 7 3 2 2 3" xfId="12809" xr:uid="{00000000-0005-0000-0000-000020530000}"/>
    <cellStyle name="Vejica 7 3 2 2 4" xfId="12807" xr:uid="{00000000-0005-0000-0000-000021530000}"/>
    <cellStyle name="Vejica 7 3 2 3" xfId="3378" xr:uid="{00000000-0005-0000-0000-000022530000}"/>
    <cellStyle name="Vejica 7 3 2 3 2" xfId="12810" xr:uid="{00000000-0005-0000-0000-000023530000}"/>
    <cellStyle name="Vejica 7 3 2 4" xfId="12806" xr:uid="{00000000-0005-0000-0000-000024530000}"/>
    <cellStyle name="Vejica 7 3 2 5" xfId="2668" xr:uid="{00000000-0005-0000-0000-000025530000}"/>
    <cellStyle name="Vejica 7 3 3" xfId="2451" xr:uid="{00000000-0005-0000-0000-000026530000}"/>
    <cellStyle name="Vejica 7 3 3 2" xfId="6192" xr:uid="{00000000-0005-0000-0000-000027530000}"/>
    <cellStyle name="Vejica 7 3 3 2 2" xfId="12812" xr:uid="{00000000-0005-0000-0000-000028530000}"/>
    <cellStyle name="Vejica 7 3 3 3" xfId="3547" xr:uid="{00000000-0005-0000-0000-000029530000}"/>
    <cellStyle name="Vejica 7 3 3 3 2" xfId="12813" xr:uid="{00000000-0005-0000-0000-00002A530000}"/>
    <cellStyle name="Vejica 7 3 3 4" xfId="12814" xr:uid="{00000000-0005-0000-0000-00002B530000}"/>
    <cellStyle name="Vejica 7 3 3 5" xfId="12811" xr:uid="{00000000-0005-0000-0000-00002C530000}"/>
    <cellStyle name="Vejica 7 3 3 6" xfId="14747" xr:uid="{00000000-0005-0000-0000-00002D530000}"/>
    <cellStyle name="Vejica 7 3 3 7" xfId="3038" xr:uid="{00000000-0005-0000-0000-00002E530000}"/>
    <cellStyle name="Vejica 7 3 4" xfId="2452" xr:uid="{00000000-0005-0000-0000-00002F530000}"/>
    <cellStyle name="Vejica 7 3 4 2" xfId="6193" xr:uid="{00000000-0005-0000-0000-000030530000}"/>
    <cellStyle name="Vejica 7 3 4 2 2" xfId="12816" xr:uid="{00000000-0005-0000-0000-000031530000}"/>
    <cellStyle name="Vejica 7 3 4 3" xfId="12815" xr:uid="{00000000-0005-0000-0000-000032530000}"/>
    <cellStyle name="Vejica 7 3 5" xfId="6194" xr:uid="{00000000-0005-0000-0000-000033530000}"/>
    <cellStyle name="Vejica 7 3 5 2" xfId="6195" xr:uid="{00000000-0005-0000-0000-000034530000}"/>
    <cellStyle name="Vejica 7 3 5 2 2" xfId="6622" xr:uid="{00000000-0005-0000-0000-000035530000}"/>
    <cellStyle name="Vejica 7 3 5 2 2 2" xfId="12819" xr:uid="{00000000-0005-0000-0000-000036530000}"/>
    <cellStyle name="Vejica 7 3 5 2 3" xfId="12818" xr:uid="{00000000-0005-0000-0000-000037530000}"/>
    <cellStyle name="Vejica 7 3 5 3" xfId="6395" xr:uid="{00000000-0005-0000-0000-000038530000}"/>
    <cellStyle name="Vejica 7 3 5 3 2" xfId="12820" xr:uid="{00000000-0005-0000-0000-000039530000}"/>
    <cellStyle name="Vejica 7 3 5 4" xfId="12817" xr:uid="{00000000-0005-0000-0000-00003A530000}"/>
    <cellStyle name="Vejica 7 3 6" xfId="6196" xr:uid="{00000000-0005-0000-0000-00003B530000}"/>
    <cellStyle name="Vejica 7 3 6 2" xfId="6564" xr:uid="{00000000-0005-0000-0000-00003C530000}"/>
    <cellStyle name="Vejica 7 3 6 2 2" xfId="12822" xr:uid="{00000000-0005-0000-0000-00003D530000}"/>
    <cellStyle name="Vejica 7 3 6 3" xfId="12821" xr:uid="{00000000-0005-0000-0000-00003E530000}"/>
    <cellStyle name="Vejica 7 3 7" xfId="6190" xr:uid="{00000000-0005-0000-0000-00003F530000}"/>
    <cellStyle name="Vejica 7 3 7 2" xfId="12823" xr:uid="{00000000-0005-0000-0000-000040530000}"/>
    <cellStyle name="Vejica 7 3 8" xfId="6298" xr:uid="{00000000-0005-0000-0000-000041530000}"/>
    <cellStyle name="Vejica 7 3 8 2" xfId="12824" xr:uid="{00000000-0005-0000-0000-000042530000}"/>
    <cellStyle name="Vejica 7 3 9" xfId="7169" xr:uid="{00000000-0005-0000-0000-000043530000}"/>
    <cellStyle name="Vejica 7 3 9 2" xfId="12825" xr:uid="{00000000-0005-0000-0000-000044530000}"/>
    <cellStyle name="Vejica 7 4" xfId="2453" xr:uid="{00000000-0005-0000-0000-000045530000}"/>
    <cellStyle name="Vejica 7 4 2" xfId="6197" xr:uid="{00000000-0005-0000-0000-000046530000}"/>
    <cellStyle name="Vejica 7 4 2 2" xfId="7168" xr:uid="{00000000-0005-0000-0000-000047530000}"/>
    <cellStyle name="Vejica 7 4 2 2 2" xfId="12828" xr:uid="{00000000-0005-0000-0000-000048530000}"/>
    <cellStyle name="Vejica 7 4 2 3" xfId="12829" xr:uid="{00000000-0005-0000-0000-000049530000}"/>
    <cellStyle name="Vejica 7 4 2 4" xfId="12827" xr:uid="{00000000-0005-0000-0000-00004A530000}"/>
    <cellStyle name="Vejica 7 4 3" xfId="3382" xr:uid="{00000000-0005-0000-0000-00004B530000}"/>
    <cellStyle name="Vejica 7 4 3 2" xfId="12830" xr:uid="{00000000-0005-0000-0000-00004C530000}"/>
    <cellStyle name="Vejica 7 4 4" xfId="12826" xr:uid="{00000000-0005-0000-0000-00004D530000}"/>
    <cellStyle name="Vejica 7 4 5" xfId="2669" xr:uid="{00000000-0005-0000-0000-00004E530000}"/>
    <cellStyle name="Vejica 7 5" xfId="2454" xr:uid="{00000000-0005-0000-0000-00004F530000}"/>
    <cellStyle name="Vejica 7 5 2" xfId="6198" xr:uid="{00000000-0005-0000-0000-000050530000}"/>
    <cellStyle name="Vejica 7 5 2 2" xfId="12832" xr:uid="{00000000-0005-0000-0000-000051530000}"/>
    <cellStyle name="Vejica 7 5 3" xfId="3548" xr:uid="{00000000-0005-0000-0000-000052530000}"/>
    <cellStyle name="Vejica 7 5 3 2" xfId="12833" xr:uid="{00000000-0005-0000-0000-000053530000}"/>
    <cellStyle name="Vejica 7 5 4" xfId="12834" xr:uid="{00000000-0005-0000-0000-000054530000}"/>
    <cellStyle name="Vejica 7 5 5" xfId="12831" xr:uid="{00000000-0005-0000-0000-000055530000}"/>
    <cellStyle name="Vejica 7 5 6" xfId="14745" xr:uid="{00000000-0005-0000-0000-000056530000}"/>
    <cellStyle name="Vejica 7 5 7" xfId="3036" xr:uid="{00000000-0005-0000-0000-000057530000}"/>
    <cellStyle name="Vejica 7 6" xfId="2455" xr:uid="{00000000-0005-0000-0000-000058530000}"/>
    <cellStyle name="Vejica 7 6 2" xfId="6199" xr:uid="{00000000-0005-0000-0000-000059530000}"/>
    <cellStyle name="Vejica 7 6 2 2" xfId="12836" xr:uid="{00000000-0005-0000-0000-00005A530000}"/>
    <cellStyle name="Vejica 7 6 3" xfId="12835" xr:uid="{00000000-0005-0000-0000-00005B530000}"/>
    <cellStyle name="Vejica 7 7" xfId="6200" xr:uid="{00000000-0005-0000-0000-00005C530000}"/>
    <cellStyle name="Vejica 7 7 2" xfId="6201" xr:uid="{00000000-0005-0000-0000-00005D530000}"/>
    <cellStyle name="Vejica 7 7 2 2" xfId="6623" xr:uid="{00000000-0005-0000-0000-00005E530000}"/>
    <cellStyle name="Vejica 7 7 2 2 2" xfId="12839" xr:uid="{00000000-0005-0000-0000-00005F530000}"/>
    <cellStyle name="Vejica 7 7 2 3" xfId="12838" xr:uid="{00000000-0005-0000-0000-000060530000}"/>
    <cellStyle name="Vejica 7 7 3" xfId="6396" xr:uid="{00000000-0005-0000-0000-000061530000}"/>
    <cellStyle name="Vejica 7 7 3 2" xfId="12840" xr:uid="{00000000-0005-0000-0000-000062530000}"/>
    <cellStyle name="Vejica 7 7 4" xfId="12837" xr:uid="{00000000-0005-0000-0000-000063530000}"/>
    <cellStyle name="Vejica 7 8" xfId="6202" xr:uid="{00000000-0005-0000-0000-000064530000}"/>
    <cellStyle name="Vejica 7 8 2" xfId="6562" xr:uid="{00000000-0005-0000-0000-000065530000}"/>
    <cellStyle name="Vejica 7 8 2 2" xfId="12842" xr:uid="{00000000-0005-0000-0000-000066530000}"/>
    <cellStyle name="Vejica 7 8 3" xfId="12841" xr:uid="{00000000-0005-0000-0000-000067530000}"/>
    <cellStyle name="Vejica 7 9" xfId="6182" xr:uid="{00000000-0005-0000-0000-000068530000}"/>
    <cellStyle name="Vejica 7 9 2" xfId="12843" xr:uid="{00000000-0005-0000-0000-000069530000}"/>
    <cellStyle name="Vejica 8" xfId="2456" xr:uid="{00000000-0005-0000-0000-00006A530000}"/>
    <cellStyle name="Vejica 8 10" xfId="12844" xr:uid="{00000000-0005-0000-0000-00006B530000}"/>
    <cellStyle name="Vejica 8 11" xfId="2670" xr:uid="{00000000-0005-0000-0000-00006C530000}"/>
    <cellStyle name="Vejica 8 2" xfId="2457" xr:uid="{00000000-0005-0000-0000-00006D530000}"/>
    <cellStyle name="Vejica 8 2 10" xfId="12845" xr:uid="{00000000-0005-0000-0000-00006E530000}"/>
    <cellStyle name="Vejica 8 2 11" xfId="2671" xr:uid="{00000000-0005-0000-0000-00006F530000}"/>
    <cellStyle name="Vejica 8 2 2" xfId="2458" xr:uid="{00000000-0005-0000-0000-000070530000}"/>
    <cellStyle name="Vejica 8 2 2 2" xfId="6205" xr:uid="{00000000-0005-0000-0000-000071530000}"/>
    <cellStyle name="Vejica 8 2 2 2 2" xfId="2793" xr:uid="{00000000-0005-0000-0000-000072530000}"/>
    <cellStyle name="Vejica 8 2 2 2 2 2" xfId="12848" xr:uid="{00000000-0005-0000-0000-000073530000}"/>
    <cellStyle name="Vejica 8 2 2 2 3" xfId="12849" xr:uid="{00000000-0005-0000-0000-000074530000}"/>
    <cellStyle name="Vejica 8 2 2 2 4" xfId="12847" xr:uid="{00000000-0005-0000-0000-000075530000}"/>
    <cellStyle name="Vejica 8 2 2 3" xfId="7166" xr:uid="{00000000-0005-0000-0000-000076530000}"/>
    <cellStyle name="Vejica 8 2 2 3 2" xfId="12850" xr:uid="{00000000-0005-0000-0000-000077530000}"/>
    <cellStyle name="Vejica 8 2 2 4" xfId="12846" xr:uid="{00000000-0005-0000-0000-000078530000}"/>
    <cellStyle name="Vejica 8 2 2 5" xfId="2672" xr:uid="{00000000-0005-0000-0000-000079530000}"/>
    <cellStyle name="Vejica 8 2 3" xfId="2459" xr:uid="{00000000-0005-0000-0000-00007A530000}"/>
    <cellStyle name="Vejica 8 2 3 2" xfId="6206" xr:uid="{00000000-0005-0000-0000-00007B530000}"/>
    <cellStyle name="Vejica 8 2 3 2 2" xfId="12852" xr:uid="{00000000-0005-0000-0000-00007C530000}"/>
    <cellStyle name="Vejica 8 2 3 3" xfId="3549" xr:uid="{00000000-0005-0000-0000-00007D530000}"/>
    <cellStyle name="Vejica 8 2 3 3 2" xfId="12853" xr:uid="{00000000-0005-0000-0000-00007E530000}"/>
    <cellStyle name="Vejica 8 2 3 4" xfId="12854" xr:uid="{00000000-0005-0000-0000-00007F530000}"/>
    <cellStyle name="Vejica 8 2 3 5" xfId="12851" xr:uid="{00000000-0005-0000-0000-000080530000}"/>
    <cellStyle name="Vejica 8 2 3 6" xfId="14749" xr:uid="{00000000-0005-0000-0000-000081530000}"/>
    <cellStyle name="Vejica 8 2 3 7" xfId="3040" xr:uid="{00000000-0005-0000-0000-000082530000}"/>
    <cellStyle name="Vejica 8 2 4" xfId="2460" xr:uid="{00000000-0005-0000-0000-000083530000}"/>
    <cellStyle name="Vejica 8 2 4 2" xfId="6207" xr:uid="{00000000-0005-0000-0000-000084530000}"/>
    <cellStyle name="Vejica 8 2 4 2 2" xfId="12856" xr:uid="{00000000-0005-0000-0000-000085530000}"/>
    <cellStyle name="Vejica 8 2 4 3" xfId="12855" xr:uid="{00000000-0005-0000-0000-000086530000}"/>
    <cellStyle name="Vejica 8 2 5" xfId="6208" xr:uid="{00000000-0005-0000-0000-000087530000}"/>
    <cellStyle name="Vejica 8 2 5 2" xfId="6209" xr:uid="{00000000-0005-0000-0000-000088530000}"/>
    <cellStyle name="Vejica 8 2 5 2 2" xfId="6624" xr:uid="{00000000-0005-0000-0000-000089530000}"/>
    <cellStyle name="Vejica 8 2 5 2 2 2" xfId="12859" xr:uid="{00000000-0005-0000-0000-00008A530000}"/>
    <cellStyle name="Vejica 8 2 5 2 3" xfId="12858" xr:uid="{00000000-0005-0000-0000-00008B530000}"/>
    <cellStyle name="Vejica 8 2 5 3" xfId="6397" xr:uid="{00000000-0005-0000-0000-00008C530000}"/>
    <cellStyle name="Vejica 8 2 5 3 2" xfId="12860" xr:uid="{00000000-0005-0000-0000-00008D530000}"/>
    <cellStyle name="Vejica 8 2 5 4" xfId="12857" xr:uid="{00000000-0005-0000-0000-00008E530000}"/>
    <cellStyle name="Vejica 8 2 6" xfId="6210" xr:uid="{00000000-0005-0000-0000-00008F530000}"/>
    <cellStyle name="Vejica 8 2 6 2" xfId="6565" xr:uid="{00000000-0005-0000-0000-000090530000}"/>
    <cellStyle name="Vejica 8 2 6 2 2" xfId="12862" xr:uid="{00000000-0005-0000-0000-000091530000}"/>
    <cellStyle name="Vejica 8 2 6 3" xfId="12861" xr:uid="{00000000-0005-0000-0000-000092530000}"/>
    <cellStyle name="Vejica 8 2 7" xfId="6204" xr:uid="{00000000-0005-0000-0000-000093530000}"/>
    <cellStyle name="Vejica 8 2 7 2" xfId="12863" xr:uid="{00000000-0005-0000-0000-000094530000}"/>
    <cellStyle name="Vejica 8 2 8" xfId="6281" xr:uid="{00000000-0005-0000-0000-000095530000}"/>
    <cellStyle name="Vejica 8 2 8 2" xfId="12864" xr:uid="{00000000-0005-0000-0000-000096530000}"/>
    <cellStyle name="Vejica 8 2 9" xfId="7167" xr:uid="{00000000-0005-0000-0000-000097530000}"/>
    <cellStyle name="Vejica 8 2 9 2" xfId="12865" xr:uid="{00000000-0005-0000-0000-000098530000}"/>
    <cellStyle name="Vejica 8 3" xfId="2461" xr:uid="{00000000-0005-0000-0000-000099530000}"/>
    <cellStyle name="Vejica 8 3 10" xfId="12866" xr:uid="{00000000-0005-0000-0000-00009A530000}"/>
    <cellStyle name="Vejica 8 3 11" xfId="2673" xr:uid="{00000000-0005-0000-0000-00009B530000}"/>
    <cellStyle name="Vejica 8 3 2" xfId="2462" xr:uid="{00000000-0005-0000-0000-00009C530000}"/>
    <cellStyle name="Vejica 8 3 2 2" xfId="6212" xr:uid="{00000000-0005-0000-0000-00009D530000}"/>
    <cellStyle name="Vejica 8 3 2 2 2" xfId="2794" xr:uid="{00000000-0005-0000-0000-00009E530000}"/>
    <cellStyle name="Vejica 8 3 2 2 2 2" xfId="12869" xr:uid="{00000000-0005-0000-0000-00009F530000}"/>
    <cellStyle name="Vejica 8 3 2 2 3" xfId="12870" xr:uid="{00000000-0005-0000-0000-0000A0530000}"/>
    <cellStyle name="Vejica 8 3 2 2 4" xfId="12868" xr:uid="{00000000-0005-0000-0000-0000A1530000}"/>
    <cellStyle name="Vejica 8 3 2 3" xfId="7164" xr:uid="{00000000-0005-0000-0000-0000A2530000}"/>
    <cellStyle name="Vejica 8 3 2 3 2" xfId="12871" xr:uid="{00000000-0005-0000-0000-0000A3530000}"/>
    <cellStyle name="Vejica 8 3 2 4" xfId="12867" xr:uid="{00000000-0005-0000-0000-0000A4530000}"/>
    <cellStyle name="Vejica 8 3 2 5" xfId="2674" xr:uid="{00000000-0005-0000-0000-0000A5530000}"/>
    <cellStyle name="Vejica 8 3 3" xfId="2463" xr:uid="{00000000-0005-0000-0000-0000A6530000}"/>
    <cellStyle name="Vejica 8 3 3 2" xfId="6213" xr:uid="{00000000-0005-0000-0000-0000A7530000}"/>
    <cellStyle name="Vejica 8 3 3 2 2" xfId="12873" xr:uid="{00000000-0005-0000-0000-0000A8530000}"/>
    <cellStyle name="Vejica 8 3 3 3" xfId="3550" xr:uid="{00000000-0005-0000-0000-0000A9530000}"/>
    <cellStyle name="Vejica 8 3 3 3 2" xfId="12874" xr:uid="{00000000-0005-0000-0000-0000AA530000}"/>
    <cellStyle name="Vejica 8 3 3 4" xfId="12875" xr:uid="{00000000-0005-0000-0000-0000AB530000}"/>
    <cellStyle name="Vejica 8 3 3 5" xfId="12872" xr:uid="{00000000-0005-0000-0000-0000AC530000}"/>
    <cellStyle name="Vejica 8 3 3 6" xfId="14750" xr:uid="{00000000-0005-0000-0000-0000AD530000}"/>
    <cellStyle name="Vejica 8 3 3 7" xfId="3041" xr:uid="{00000000-0005-0000-0000-0000AE530000}"/>
    <cellStyle name="Vejica 8 3 4" xfId="2464" xr:uid="{00000000-0005-0000-0000-0000AF530000}"/>
    <cellStyle name="Vejica 8 3 4 2" xfId="6214" xr:uid="{00000000-0005-0000-0000-0000B0530000}"/>
    <cellStyle name="Vejica 8 3 4 2 2" xfId="12877" xr:uid="{00000000-0005-0000-0000-0000B1530000}"/>
    <cellStyle name="Vejica 8 3 4 3" xfId="12876" xr:uid="{00000000-0005-0000-0000-0000B2530000}"/>
    <cellStyle name="Vejica 8 3 5" xfId="6215" xr:uid="{00000000-0005-0000-0000-0000B3530000}"/>
    <cellStyle name="Vejica 8 3 5 2" xfId="6216" xr:uid="{00000000-0005-0000-0000-0000B4530000}"/>
    <cellStyle name="Vejica 8 3 5 2 2" xfId="6625" xr:uid="{00000000-0005-0000-0000-0000B5530000}"/>
    <cellStyle name="Vejica 8 3 5 2 2 2" xfId="12880" xr:uid="{00000000-0005-0000-0000-0000B6530000}"/>
    <cellStyle name="Vejica 8 3 5 2 3" xfId="12879" xr:uid="{00000000-0005-0000-0000-0000B7530000}"/>
    <cellStyle name="Vejica 8 3 5 3" xfId="6398" xr:uid="{00000000-0005-0000-0000-0000B8530000}"/>
    <cellStyle name="Vejica 8 3 5 3 2" xfId="12881" xr:uid="{00000000-0005-0000-0000-0000B9530000}"/>
    <cellStyle name="Vejica 8 3 5 4" xfId="12878" xr:uid="{00000000-0005-0000-0000-0000BA530000}"/>
    <cellStyle name="Vejica 8 3 6" xfId="6217" xr:uid="{00000000-0005-0000-0000-0000BB530000}"/>
    <cellStyle name="Vejica 8 3 6 2" xfId="6566" xr:uid="{00000000-0005-0000-0000-0000BC530000}"/>
    <cellStyle name="Vejica 8 3 6 2 2" xfId="12883" xr:uid="{00000000-0005-0000-0000-0000BD530000}"/>
    <cellStyle name="Vejica 8 3 6 3" xfId="12882" xr:uid="{00000000-0005-0000-0000-0000BE530000}"/>
    <cellStyle name="Vejica 8 3 7" xfId="6211" xr:uid="{00000000-0005-0000-0000-0000BF530000}"/>
    <cellStyle name="Vejica 8 3 7 2" xfId="12884" xr:uid="{00000000-0005-0000-0000-0000C0530000}"/>
    <cellStyle name="Vejica 8 3 8" xfId="6270" xr:uid="{00000000-0005-0000-0000-0000C1530000}"/>
    <cellStyle name="Vejica 8 3 8 2" xfId="12885" xr:uid="{00000000-0005-0000-0000-0000C2530000}"/>
    <cellStyle name="Vejica 8 3 9" xfId="7165" xr:uid="{00000000-0005-0000-0000-0000C3530000}"/>
    <cellStyle name="Vejica 8 3 9 2" xfId="12886" xr:uid="{00000000-0005-0000-0000-0000C4530000}"/>
    <cellStyle name="Vejica 8 4" xfId="2465" xr:uid="{00000000-0005-0000-0000-0000C5530000}"/>
    <cellStyle name="Vejica 8 4 2" xfId="6218" xr:uid="{00000000-0005-0000-0000-0000C6530000}"/>
    <cellStyle name="Vejica 8 4 2 2" xfId="2795" xr:uid="{00000000-0005-0000-0000-0000C7530000}"/>
    <cellStyle name="Vejica 8 4 2 2 2" xfId="12889" xr:uid="{00000000-0005-0000-0000-0000C8530000}"/>
    <cellStyle name="Vejica 8 4 2 3" xfId="12890" xr:uid="{00000000-0005-0000-0000-0000C9530000}"/>
    <cellStyle name="Vejica 8 4 2 4" xfId="12888" xr:uid="{00000000-0005-0000-0000-0000CA530000}"/>
    <cellStyle name="Vejica 8 4 3" xfId="7163" xr:uid="{00000000-0005-0000-0000-0000CB530000}"/>
    <cellStyle name="Vejica 8 4 3 2" xfId="12891" xr:uid="{00000000-0005-0000-0000-0000CC530000}"/>
    <cellStyle name="Vejica 8 4 4" xfId="12887" xr:uid="{00000000-0005-0000-0000-0000CD530000}"/>
    <cellStyle name="Vejica 8 4 5" xfId="2675" xr:uid="{00000000-0005-0000-0000-0000CE530000}"/>
    <cellStyle name="Vejica 8 5" xfId="2466" xr:uid="{00000000-0005-0000-0000-0000CF530000}"/>
    <cellStyle name="Vejica 8 5 2" xfId="6219" xr:uid="{00000000-0005-0000-0000-0000D0530000}"/>
    <cellStyle name="Vejica 8 5 2 2" xfId="12893" xr:uid="{00000000-0005-0000-0000-0000D1530000}"/>
    <cellStyle name="Vejica 8 5 3" xfId="3551" xr:uid="{00000000-0005-0000-0000-0000D2530000}"/>
    <cellStyle name="Vejica 8 5 3 2" xfId="12894" xr:uid="{00000000-0005-0000-0000-0000D3530000}"/>
    <cellStyle name="Vejica 8 5 4" xfId="12895" xr:uid="{00000000-0005-0000-0000-0000D4530000}"/>
    <cellStyle name="Vejica 8 5 5" xfId="12892" xr:uid="{00000000-0005-0000-0000-0000D5530000}"/>
    <cellStyle name="Vejica 8 5 6" xfId="14748" xr:uid="{00000000-0005-0000-0000-0000D6530000}"/>
    <cellStyle name="Vejica 8 5 7" xfId="3039" xr:uid="{00000000-0005-0000-0000-0000D7530000}"/>
    <cellStyle name="Vejica 8 6" xfId="2467" xr:uid="{00000000-0005-0000-0000-0000D8530000}"/>
    <cellStyle name="Vejica 8 6 2" xfId="6220" xr:uid="{00000000-0005-0000-0000-0000D9530000}"/>
    <cellStyle name="Vejica 8 6 2 2" xfId="12897" xr:uid="{00000000-0005-0000-0000-0000DA530000}"/>
    <cellStyle name="Vejica 8 6 3" xfId="12896" xr:uid="{00000000-0005-0000-0000-0000DB530000}"/>
    <cellStyle name="Vejica 8 7" xfId="6221" xr:uid="{00000000-0005-0000-0000-0000DC530000}"/>
    <cellStyle name="Vejica 8 7 2" xfId="6399" xr:uid="{00000000-0005-0000-0000-0000DD530000}"/>
    <cellStyle name="Vejica 8 7 2 2" xfId="12899" xr:uid="{00000000-0005-0000-0000-0000DE530000}"/>
    <cellStyle name="Vejica 8 7 3" xfId="12898" xr:uid="{00000000-0005-0000-0000-0000DF530000}"/>
    <cellStyle name="Vejica 8 8" xfId="6203" xr:uid="{00000000-0005-0000-0000-0000E0530000}"/>
    <cellStyle name="Vejica 8 8 2" xfId="12900" xr:uid="{00000000-0005-0000-0000-0000E1530000}"/>
    <cellStyle name="Vejica 8 9" xfId="6282" xr:uid="{00000000-0005-0000-0000-0000E2530000}"/>
    <cellStyle name="Vejica 8 9 2" xfId="12901" xr:uid="{00000000-0005-0000-0000-0000E3530000}"/>
    <cellStyle name="Vejica 9" xfId="2468" xr:uid="{00000000-0005-0000-0000-0000E4530000}"/>
    <cellStyle name="Vejica 9 10" xfId="12902" xr:uid="{00000000-0005-0000-0000-0000E5530000}"/>
    <cellStyle name="Vejica 9 11" xfId="2676" xr:uid="{00000000-0005-0000-0000-0000E6530000}"/>
    <cellStyle name="Vejica 9 2" xfId="2469" xr:uid="{00000000-0005-0000-0000-0000E7530000}"/>
    <cellStyle name="Vejica 9 2 10" xfId="12903" xr:uid="{00000000-0005-0000-0000-0000E8530000}"/>
    <cellStyle name="Vejica 9 2 11" xfId="2677" xr:uid="{00000000-0005-0000-0000-0000E9530000}"/>
    <cellStyle name="Vejica 9 2 2" xfId="2470" xr:uid="{00000000-0005-0000-0000-0000EA530000}"/>
    <cellStyle name="Vejica 9 2 2 2" xfId="6224" xr:uid="{00000000-0005-0000-0000-0000EB530000}"/>
    <cellStyle name="Vejica 9 2 2 2 2" xfId="7161" xr:uid="{00000000-0005-0000-0000-0000EC530000}"/>
    <cellStyle name="Vejica 9 2 2 2 2 2" xfId="12906" xr:uid="{00000000-0005-0000-0000-0000ED530000}"/>
    <cellStyle name="Vejica 9 2 2 2 3" xfId="12907" xr:uid="{00000000-0005-0000-0000-0000EE530000}"/>
    <cellStyle name="Vejica 9 2 2 2 4" xfId="12905" xr:uid="{00000000-0005-0000-0000-0000EF530000}"/>
    <cellStyle name="Vejica 9 2 2 3" xfId="7162" xr:uid="{00000000-0005-0000-0000-0000F0530000}"/>
    <cellStyle name="Vejica 9 2 2 3 2" xfId="12908" xr:uid="{00000000-0005-0000-0000-0000F1530000}"/>
    <cellStyle name="Vejica 9 2 2 4" xfId="12904" xr:uid="{00000000-0005-0000-0000-0000F2530000}"/>
    <cellStyle name="Vejica 9 2 2 5" xfId="2678" xr:uid="{00000000-0005-0000-0000-0000F3530000}"/>
    <cellStyle name="Vejica 9 2 3" xfId="2471" xr:uid="{00000000-0005-0000-0000-0000F4530000}"/>
    <cellStyle name="Vejica 9 2 3 2" xfId="6225" xr:uid="{00000000-0005-0000-0000-0000F5530000}"/>
    <cellStyle name="Vejica 9 2 3 2 2" xfId="12910" xr:uid="{00000000-0005-0000-0000-0000F6530000}"/>
    <cellStyle name="Vejica 9 2 3 3" xfId="3552" xr:uid="{00000000-0005-0000-0000-0000F7530000}"/>
    <cellStyle name="Vejica 9 2 3 3 2" xfId="12911" xr:uid="{00000000-0005-0000-0000-0000F8530000}"/>
    <cellStyle name="Vejica 9 2 3 4" xfId="12912" xr:uid="{00000000-0005-0000-0000-0000F9530000}"/>
    <cellStyle name="Vejica 9 2 3 5" xfId="12909" xr:uid="{00000000-0005-0000-0000-0000FA530000}"/>
    <cellStyle name="Vejica 9 2 3 6" xfId="14752" xr:uid="{00000000-0005-0000-0000-0000FB530000}"/>
    <cellStyle name="Vejica 9 2 3 7" xfId="3043" xr:uid="{00000000-0005-0000-0000-0000FC530000}"/>
    <cellStyle name="Vejica 9 2 4" xfId="2472" xr:uid="{00000000-0005-0000-0000-0000FD530000}"/>
    <cellStyle name="Vejica 9 2 4 2" xfId="6226" xr:uid="{00000000-0005-0000-0000-0000FE530000}"/>
    <cellStyle name="Vejica 9 2 4 2 2" xfId="12914" xr:uid="{00000000-0005-0000-0000-0000FF530000}"/>
    <cellStyle name="Vejica 9 2 4 3" xfId="12913" xr:uid="{00000000-0005-0000-0000-000000540000}"/>
    <cellStyle name="Vejica 9 2 5" xfId="6227" xr:uid="{00000000-0005-0000-0000-000001540000}"/>
    <cellStyle name="Vejica 9 2 5 2" xfId="6228" xr:uid="{00000000-0005-0000-0000-000002540000}"/>
    <cellStyle name="Vejica 9 2 5 2 2" xfId="6626" xr:uid="{00000000-0005-0000-0000-000003540000}"/>
    <cellStyle name="Vejica 9 2 5 2 2 2" xfId="12917" xr:uid="{00000000-0005-0000-0000-000004540000}"/>
    <cellStyle name="Vejica 9 2 5 2 3" xfId="12916" xr:uid="{00000000-0005-0000-0000-000005540000}"/>
    <cellStyle name="Vejica 9 2 5 3" xfId="6400" xr:uid="{00000000-0005-0000-0000-000006540000}"/>
    <cellStyle name="Vejica 9 2 5 3 2" xfId="12918" xr:uid="{00000000-0005-0000-0000-000007540000}"/>
    <cellStyle name="Vejica 9 2 5 4" xfId="12915" xr:uid="{00000000-0005-0000-0000-000008540000}"/>
    <cellStyle name="Vejica 9 2 6" xfId="6229" xr:uid="{00000000-0005-0000-0000-000009540000}"/>
    <cellStyle name="Vejica 9 2 6 2" xfId="6567" xr:uid="{00000000-0005-0000-0000-00000A540000}"/>
    <cellStyle name="Vejica 9 2 6 2 2" xfId="12920" xr:uid="{00000000-0005-0000-0000-00000B540000}"/>
    <cellStyle name="Vejica 9 2 6 3" xfId="12919" xr:uid="{00000000-0005-0000-0000-00000C540000}"/>
    <cellStyle name="Vejica 9 2 7" xfId="6223" xr:uid="{00000000-0005-0000-0000-00000D540000}"/>
    <cellStyle name="Vejica 9 2 7 2" xfId="12921" xr:uid="{00000000-0005-0000-0000-00000E540000}"/>
    <cellStyle name="Vejica 9 2 8" xfId="6319" xr:uid="{00000000-0005-0000-0000-00000F540000}"/>
    <cellStyle name="Vejica 9 2 8 2" xfId="12922" xr:uid="{00000000-0005-0000-0000-000010540000}"/>
    <cellStyle name="Vejica 9 2 9" xfId="2796" xr:uid="{00000000-0005-0000-0000-000011540000}"/>
    <cellStyle name="Vejica 9 2 9 2" xfId="12923" xr:uid="{00000000-0005-0000-0000-000012540000}"/>
    <cellStyle name="Vejica 9 3" xfId="2473" xr:uid="{00000000-0005-0000-0000-000013540000}"/>
    <cellStyle name="Vejica 9 3 10" xfId="12924" xr:uid="{00000000-0005-0000-0000-000014540000}"/>
    <cellStyle name="Vejica 9 3 11" xfId="2679" xr:uid="{00000000-0005-0000-0000-000015540000}"/>
    <cellStyle name="Vejica 9 3 2" xfId="2474" xr:uid="{00000000-0005-0000-0000-000016540000}"/>
    <cellStyle name="Vejica 9 3 2 2" xfId="6231" xr:uid="{00000000-0005-0000-0000-000017540000}"/>
    <cellStyle name="Vejica 9 3 2 2 2" xfId="7159" xr:uid="{00000000-0005-0000-0000-000018540000}"/>
    <cellStyle name="Vejica 9 3 2 2 2 2" xfId="12927" xr:uid="{00000000-0005-0000-0000-000019540000}"/>
    <cellStyle name="Vejica 9 3 2 2 3" xfId="12928" xr:uid="{00000000-0005-0000-0000-00001A540000}"/>
    <cellStyle name="Vejica 9 3 2 2 4" xfId="12926" xr:uid="{00000000-0005-0000-0000-00001B540000}"/>
    <cellStyle name="Vejica 9 3 2 3" xfId="7160" xr:uid="{00000000-0005-0000-0000-00001C540000}"/>
    <cellStyle name="Vejica 9 3 2 3 2" xfId="12929" xr:uid="{00000000-0005-0000-0000-00001D540000}"/>
    <cellStyle name="Vejica 9 3 2 4" xfId="12925" xr:uid="{00000000-0005-0000-0000-00001E540000}"/>
    <cellStyle name="Vejica 9 3 2 5" xfId="2680" xr:uid="{00000000-0005-0000-0000-00001F540000}"/>
    <cellStyle name="Vejica 9 3 3" xfId="2475" xr:uid="{00000000-0005-0000-0000-000020540000}"/>
    <cellStyle name="Vejica 9 3 3 2" xfId="6232" xr:uid="{00000000-0005-0000-0000-000021540000}"/>
    <cellStyle name="Vejica 9 3 3 2 2" xfId="12931" xr:uid="{00000000-0005-0000-0000-000022540000}"/>
    <cellStyle name="Vejica 9 3 3 3" xfId="3553" xr:uid="{00000000-0005-0000-0000-000023540000}"/>
    <cellStyle name="Vejica 9 3 3 3 2" xfId="12932" xr:uid="{00000000-0005-0000-0000-000024540000}"/>
    <cellStyle name="Vejica 9 3 3 4" xfId="12933" xr:uid="{00000000-0005-0000-0000-000025540000}"/>
    <cellStyle name="Vejica 9 3 3 5" xfId="12930" xr:uid="{00000000-0005-0000-0000-000026540000}"/>
    <cellStyle name="Vejica 9 3 3 6" xfId="14753" xr:uid="{00000000-0005-0000-0000-000027540000}"/>
    <cellStyle name="Vejica 9 3 3 7" xfId="3044" xr:uid="{00000000-0005-0000-0000-000028540000}"/>
    <cellStyle name="Vejica 9 3 4" xfId="2476" xr:uid="{00000000-0005-0000-0000-000029540000}"/>
    <cellStyle name="Vejica 9 3 4 2" xfId="6233" xr:uid="{00000000-0005-0000-0000-00002A540000}"/>
    <cellStyle name="Vejica 9 3 4 2 2" xfId="12935" xr:uid="{00000000-0005-0000-0000-00002B540000}"/>
    <cellStyle name="Vejica 9 3 4 3" xfId="12934" xr:uid="{00000000-0005-0000-0000-00002C540000}"/>
    <cellStyle name="Vejica 9 3 5" xfId="6234" xr:uid="{00000000-0005-0000-0000-00002D540000}"/>
    <cellStyle name="Vejica 9 3 5 2" xfId="6235" xr:uid="{00000000-0005-0000-0000-00002E540000}"/>
    <cellStyle name="Vejica 9 3 5 2 2" xfId="6627" xr:uid="{00000000-0005-0000-0000-00002F540000}"/>
    <cellStyle name="Vejica 9 3 5 2 2 2" xfId="12938" xr:uid="{00000000-0005-0000-0000-000030540000}"/>
    <cellStyle name="Vejica 9 3 5 2 3" xfId="12937" xr:uid="{00000000-0005-0000-0000-000031540000}"/>
    <cellStyle name="Vejica 9 3 5 3" xfId="6401" xr:uid="{00000000-0005-0000-0000-000032540000}"/>
    <cellStyle name="Vejica 9 3 5 3 2" xfId="12939" xr:uid="{00000000-0005-0000-0000-000033540000}"/>
    <cellStyle name="Vejica 9 3 5 4" xfId="12936" xr:uid="{00000000-0005-0000-0000-000034540000}"/>
    <cellStyle name="Vejica 9 3 6" xfId="6236" xr:uid="{00000000-0005-0000-0000-000035540000}"/>
    <cellStyle name="Vejica 9 3 6 2" xfId="6568" xr:uid="{00000000-0005-0000-0000-000036540000}"/>
    <cellStyle name="Vejica 9 3 6 2 2" xfId="12941" xr:uid="{00000000-0005-0000-0000-000037540000}"/>
    <cellStyle name="Vejica 9 3 6 3" xfId="12940" xr:uid="{00000000-0005-0000-0000-000038540000}"/>
    <cellStyle name="Vejica 9 3 7" xfId="6230" xr:uid="{00000000-0005-0000-0000-000039540000}"/>
    <cellStyle name="Vejica 9 3 7 2" xfId="12942" xr:uid="{00000000-0005-0000-0000-00003A540000}"/>
    <cellStyle name="Vejica 9 3 8" xfId="6307" xr:uid="{00000000-0005-0000-0000-00003B540000}"/>
    <cellStyle name="Vejica 9 3 8 2" xfId="12943" xr:uid="{00000000-0005-0000-0000-00003C540000}"/>
    <cellStyle name="Vejica 9 3 9" xfId="3387" xr:uid="{00000000-0005-0000-0000-00003D540000}"/>
    <cellStyle name="Vejica 9 3 9 2" xfId="12944" xr:uid="{00000000-0005-0000-0000-00003E540000}"/>
    <cellStyle name="Vejica 9 4" xfId="2477" xr:uid="{00000000-0005-0000-0000-00003F540000}"/>
    <cellStyle name="Vejica 9 4 2" xfId="6237" xr:uid="{00000000-0005-0000-0000-000040540000}"/>
    <cellStyle name="Vejica 9 4 2 2" xfId="7158" xr:uid="{00000000-0005-0000-0000-000041540000}"/>
    <cellStyle name="Vejica 9 4 2 2 2" xfId="12947" xr:uid="{00000000-0005-0000-0000-000042540000}"/>
    <cellStyle name="Vejica 9 4 2 3" xfId="12948" xr:uid="{00000000-0005-0000-0000-000043540000}"/>
    <cellStyle name="Vejica 9 4 2 4" xfId="12946" xr:uid="{00000000-0005-0000-0000-000044540000}"/>
    <cellStyle name="Vejica 9 4 3" xfId="2797" xr:uid="{00000000-0005-0000-0000-000045540000}"/>
    <cellStyle name="Vejica 9 4 3 2" xfId="12949" xr:uid="{00000000-0005-0000-0000-000046540000}"/>
    <cellStyle name="Vejica 9 4 4" xfId="12945" xr:uid="{00000000-0005-0000-0000-000047540000}"/>
    <cellStyle name="Vejica 9 4 5" xfId="2681" xr:uid="{00000000-0005-0000-0000-000048540000}"/>
    <cellStyle name="Vejica 9 5" xfId="2478" xr:uid="{00000000-0005-0000-0000-000049540000}"/>
    <cellStyle name="Vejica 9 5 2" xfId="6238" xr:uid="{00000000-0005-0000-0000-00004A540000}"/>
    <cellStyle name="Vejica 9 5 2 2" xfId="12951" xr:uid="{00000000-0005-0000-0000-00004B540000}"/>
    <cellStyle name="Vejica 9 5 3" xfId="3554" xr:uid="{00000000-0005-0000-0000-00004C540000}"/>
    <cellStyle name="Vejica 9 5 3 2" xfId="12952" xr:uid="{00000000-0005-0000-0000-00004D540000}"/>
    <cellStyle name="Vejica 9 5 4" xfId="12953" xr:uid="{00000000-0005-0000-0000-00004E540000}"/>
    <cellStyle name="Vejica 9 5 5" xfId="12950" xr:uid="{00000000-0005-0000-0000-00004F540000}"/>
    <cellStyle name="Vejica 9 5 6" xfId="14751" xr:uid="{00000000-0005-0000-0000-000050540000}"/>
    <cellStyle name="Vejica 9 5 7" xfId="3042" xr:uid="{00000000-0005-0000-0000-000051540000}"/>
    <cellStyle name="Vejica 9 6" xfId="2479" xr:uid="{00000000-0005-0000-0000-000052540000}"/>
    <cellStyle name="Vejica 9 6 2" xfId="6239" xr:uid="{00000000-0005-0000-0000-000053540000}"/>
    <cellStyle name="Vejica 9 6 2 2" xfId="12955" xr:uid="{00000000-0005-0000-0000-000054540000}"/>
    <cellStyle name="Vejica 9 6 3" xfId="12954" xr:uid="{00000000-0005-0000-0000-000055540000}"/>
    <cellStyle name="Vejica 9 7" xfId="6240" xr:uid="{00000000-0005-0000-0000-000056540000}"/>
    <cellStyle name="Vejica 9 7 2" xfId="6402" xr:uid="{00000000-0005-0000-0000-000057540000}"/>
    <cellStyle name="Vejica 9 7 2 2" xfId="12957" xr:uid="{00000000-0005-0000-0000-000058540000}"/>
    <cellStyle name="Vejica 9 7 3" xfId="12956" xr:uid="{00000000-0005-0000-0000-000059540000}"/>
    <cellStyle name="Vejica 9 8" xfId="6222" xr:uid="{00000000-0005-0000-0000-00005A540000}"/>
    <cellStyle name="Vejica 9 8 2" xfId="12958" xr:uid="{00000000-0005-0000-0000-00005B540000}"/>
    <cellStyle name="Vejica 9 9" xfId="6331" xr:uid="{00000000-0005-0000-0000-00005C540000}"/>
    <cellStyle name="Vejica 9 9 2" xfId="12959" xr:uid="{00000000-0005-0000-0000-00005D540000}"/>
    <cellStyle name="VN podatki" xfId="2506" xr:uid="{00000000-0005-0000-0000-00005F540000}"/>
    <cellStyle name="VN podnaslov" xfId="2502" xr:uid="{00000000-0005-0000-0000-000060540000}"/>
    <cellStyle name="Vnos 2" xfId="2480" xr:uid="{00000000-0005-0000-0000-000061540000}"/>
    <cellStyle name="Vnos 2 2" xfId="2481" xr:uid="{00000000-0005-0000-0000-000062540000}"/>
    <cellStyle name="Vnos 2 2 2" xfId="6242" xr:uid="{00000000-0005-0000-0000-000063540000}"/>
    <cellStyle name="Vnos 2 2 2 2" xfId="2799" xr:uid="{00000000-0005-0000-0000-000064540000}"/>
    <cellStyle name="Vnos 2 2 2 2 2" xfId="12964" xr:uid="{00000000-0005-0000-0000-000065540000}"/>
    <cellStyle name="Vnos 2 2 2 3" xfId="12965" xr:uid="{00000000-0005-0000-0000-000066540000}"/>
    <cellStyle name="Vnos 2 2 2 4" xfId="12963" xr:uid="{00000000-0005-0000-0000-000067540000}"/>
    <cellStyle name="Vnos 2 2 3" xfId="7156" xr:uid="{00000000-0005-0000-0000-000068540000}"/>
    <cellStyle name="Vnos 2 2 3 2" xfId="12966" xr:uid="{00000000-0005-0000-0000-000069540000}"/>
    <cellStyle name="Vnos 2 2 4" xfId="12962" xr:uid="{00000000-0005-0000-0000-00006A540000}"/>
    <cellStyle name="Vnos 2 2 5" xfId="2683" xr:uid="{00000000-0005-0000-0000-00006B540000}"/>
    <cellStyle name="Vnos 2 3" xfId="2482" xr:uid="{00000000-0005-0000-0000-00006C540000}"/>
    <cellStyle name="Vnos 2 3 2" xfId="6243" xr:uid="{00000000-0005-0000-0000-00006D540000}"/>
    <cellStyle name="Vnos 2 3 2 2" xfId="12968" xr:uid="{00000000-0005-0000-0000-00006E540000}"/>
    <cellStyle name="Vnos 2 3 3" xfId="3556" xr:uid="{00000000-0005-0000-0000-00006F540000}"/>
    <cellStyle name="Vnos 2 3 3 2" xfId="12969" xr:uid="{00000000-0005-0000-0000-000070540000}"/>
    <cellStyle name="Vnos 2 3 4" xfId="12970" xr:uid="{00000000-0005-0000-0000-000071540000}"/>
    <cellStyle name="Vnos 2 3 5" xfId="12967" xr:uid="{00000000-0005-0000-0000-000072540000}"/>
    <cellStyle name="Vnos 2 3 6" xfId="14754" xr:uid="{00000000-0005-0000-0000-000073540000}"/>
    <cellStyle name="Vnos 2 3 7" xfId="3045" xr:uid="{00000000-0005-0000-0000-000074540000}"/>
    <cellStyle name="Vnos 2 4" xfId="6241" xr:uid="{00000000-0005-0000-0000-000075540000}"/>
    <cellStyle name="Vnos 2 4 2" xfId="12971" xr:uid="{00000000-0005-0000-0000-000076540000}"/>
    <cellStyle name="Vnos 2 5" xfId="7157" xr:uid="{00000000-0005-0000-0000-000077540000}"/>
    <cellStyle name="Vnos 2 5 2" xfId="12972" xr:uid="{00000000-0005-0000-0000-000078540000}"/>
    <cellStyle name="Vnos 2 6" xfId="12961" xr:uid="{00000000-0005-0000-0000-000079540000}"/>
    <cellStyle name="Vnos 2 7" xfId="2682" xr:uid="{00000000-0005-0000-0000-00007A540000}"/>
    <cellStyle name="Vnos 2 8" xfId="20878" xr:uid="{00000000-0005-0000-0000-00007B540000}"/>
    <cellStyle name="Vnos 3" xfId="2483" xr:uid="{00000000-0005-0000-0000-00007C540000}"/>
    <cellStyle name="Vnos 3 10" xfId="20879" xr:uid="{00000000-0005-0000-0000-00007D540000}"/>
    <cellStyle name="Vnos 3 2" xfId="2484" xr:uid="{00000000-0005-0000-0000-00007E540000}"/>
    <cellStyle name="Vnos 3 2 2" xfId="6245" xr:uid="{00000000-0005-0000-0000-00007F540000}"/>
    <cellStyle name="Vnos 3 2 2 2" xfId="12975" xr:uid="{00000000-0005-0000-0000-000080540000}"/>
    <cellStyle name="Vnos 3 2 3" xfId="3557" xr:uid="{00000000-0005-0000-0000-000081540000}"/>
    <cellStyle name="Vnos 3 2 3 2" xfId="12976" xr:uid="{00000000-0005-0000-0000-000082540000}"/>
    <cellStyle name="Vnos 3 2 4" xfId="12977" xr:uid="{00000000-0005-0000-0000-000083540000}"/>
    <cellStyle name="Vnos 3 2 5" xfId="12974" xr:uid="{00000000-0005-0000-0000-000084540000}"/>
    <cellStyle name="Vnos 3 2 6" xfId="14755" xr:uid="{00000000-0005-0000-0000-000085540000}"/>
    <cellStyle name="Vnos 3 2 7" xfId="3046" xr:uid="{00000000-0005-0000-0000-000086540000}"/>
    <cellStyle name="Vnos 3 3" xfId="2485" xr:uid="{00000000-0005-0000-0000-000087540000}"/>
    <cellStyle name="Vnos 3 3 2" xfId="6246" xr:uid="{00000000-0005-0000-0000-000088540000}"/>
    <cellStyle name="Vnos 3 3 2 2" xfId="12979" xr:uid="{00000000-0005-0000-0000-000089540000}"/>
    <cellStyle name="Vnos 3 3 3" xfId="12978" xr:uid="{00000000-0005-0000-0000-00008A540000}"/>
    <cellStyle name="Vnos 3 3 4" xfId="20880" xr:uid="{00000000-0005-0000-0000-00008B540000}"/>
    <cellStyle name="Vnos 3 4" xfId="6247" xr:uid="{00000000-0005-0000-0000-00008C540000}"/>
    <cellStyle name="Vnos 3 4 2" xfId="6403" xr:uid="{00000000-0005-0000-0000-00008D540000}"/>
    <cellStyle name="Vnos 3 4 2 2" xfId="12981" xr:uid="{00000000-0005-0000-0000-00008E540000}"/>
    <cellStyle name="Vnos 3 4 3" xfId="12980" xr:uid="{00000000-0005-0000-0000-00008F540000}"/>
    <cellStyle name="Vnos 3 5" xfId="6244" xr:uid="{00000000-0005-0000-0000-000090540000}"/>
    <cellStyle name="Vnos 3 5 2" xfId="12982" xr:uid="{00000000-0005-0000-0000-000091540000}"/>
    <cellStyle name="Vnos 3 6" xfId="6289" xr:uid="{00000000-0005-0000-0000-000092540000}"/>
    <cellStyle name="Vnos 3 6 2" xfId="12983" xr:uid="{00000000-0005-0000-0000-000093540000}"/>
    <cellStyle name="Vnos 3 7" xfId="3391" xr:uid="{00000000-0005-0000-0000-000094540000}"/>
    <cellStyle name="Vnos 3 7 2" xfId="12984" xr:uid="{00000000-0005-0000-0000-000095540000}"/>
    <cellStyle name="Vnos 3 8" xfId="12973" xr:uid="{00000000-0005-0000-0000-000096540000}"/>
    <cellStyle name="Vnos 3 9" xfId="2684" xr:uid="{00000000-0005-0000-0000-000097540000}"/>
    <cellStyle name="Vnos 4" xfId="2798" xr:uid="{00000000-0005-0000-0000-000098540000}"/>
    <cellStyle name="Vnos 4 2" xfId="12985" xr:uid="{00000000-0005-0000-0000-000099540000}"/>
    <cellStyle name="Vnos 5" xfId="12960" xr:uid="{00000000-0005-0000-0000-00009A540000}"/>
    <cellStyle name="Vsota 2" xfId="2486" xr:uid="{00000000-0005-0000-0000-00009B540000}"/>
    <cellStyle name="Vsota 2 2" xfId="2487" xr:uid="{00000000-0005-0000-0000-00009C540000}"/>
    <cellStyle name="Vsota 2 2 2" xfId="6249" xr:uid="{00000000-0005-0000-0000-00009D540000}"/>
    <cellStyle name="Vsota 2 2 2 2" xfId="12989" xr:uid="{00000000-0005-0000-0000-00009E540000}"/>
    <cellStyle name="Vsota 2 2 3" xfId="3558" xr:uid="{00000000-0005-0000-0000-00009F540000}"/>
    <cellStyle name="Vsota 2 2 3 2" xfId="12990" xr:uid="{00000000-0005-0000-0000-0000A0540000}"/>
    <cellStyle name="Vsota 2 2 4" xfId="12991" xr:uid="{00000000-0005-0000-0000-0000A1540000}"/>
    <cellStyle name="Vsota 2 2 5" xfId="12988" xr:uid="{00000000-0005-0000-0000-0000A2540000}"/>
    <cellStyle name="Vsota 2 2 6" xfId="14756" xr:uid="{00000000-0005-0000-0000-0000A3540000}"/>
    <cellStyle name="Vsota 2 2 7" xfId="3047" xr:uid="{00000000-0005-0000-0000-0000A4540000}"/>
    <cellStyle name="Vsota 2 3" xfId="6248" xr:uid="{00000000-0005-0000-0000-0000A5540000}"/>
    <cellStyle name="Vsota 2 3 2" xfId="12992" xr:uid="{00000000-0005-0000-0000-0000A6540000}"/>
    <cellStyle name="Vsota 2 4" xfId="7154" xr:uid="{00000000-0005-0000-0000-0000A7540000}"/>
    <cellStyle name="Vsota 2 4 2" xfId="12993" xr:uid="{00000000-0005-0000-0000-0000A8540000}"/>
    <cellStyle name="Vsota 2 5" xfId="12987" xr:uid="{00000000-0005-0000-0000-0000A9540000}"/>
    <cellStyle name="Vsota 2 6" xfId="2685" xr:uid="{00000000-0005-0000-0000-0000AA540000}"/>
    <cellStyle name="Vsota 2 7" xfId="20881" xr:uid="{00000000-0005-0000-0000-0000AB540000}"/>
    <cellStyle name="Vsota 3" xfId="7155" xr:uid="{00000000-0005-0000-0000-0000AC540000}"/>
    <cellStyle name="Vsota 3 2" xfId="12994" xr:uid="{00000000-0005-0000-0000-0000AD540000}"/>
    <cellStyle name="Vsota 4" xfId="12986" xr:uid="{00000000-0005-0000-0000-0000AE540000}"/>
    <cellStyle name="Warning Text" xfId="2563" xr:uid="{00000000-0005-0000-0000-0000AF540000}"/>
    <cellStyle name="Warning Text 1" xfId="2488" xr:uid="{00000000-0005-0000-0000-0000B0540000}"/>
    <cellStyle name="Warning Text 1 2" xfId="2489" xr:uid="{00000000-0005-0000-0000-0000B1540000}"/>
    <cellStyle name="Warning Text 1 2 2" xfId="6251" xr:uid="{00000000-0005-0000-0000-0000B2540000}"/>
    <cellStyle name="Warning Text 1 2 2 2" xfId="12997" xr:uid="{00000000-0005-0000-0000-0000B3540000}"/>
    <cellStyle name="Warning Text 1 2 3" xfId="7152" xr:uid="{00000000-0005-0000-0000-0000B4540000}"/>
    <cellStyle name="Warning Text 1 2 3 2" xfId="12998" xr:uid="{00000000-0005-0000-0000-0000B5540000}"/>
    <cellStyle name="Warning Text 1 2 4" xfId="12999" xr:uid="{00000000-0005-0000-0000-0000B6540000}"/>
    <cellStyle name="Warning Text 1 2 5" xfId="12996" xr:uid="{00000000-0005-0000-0000-0000B7540000}"/>
    <cellStyle name="Warning Text 1 3" xfId="6250" xr:uid="{00000000-0005-0000-0000-0000B8540000}"/>
    <cellStyle name="Warning Text 1 3 2" xfId="13000" xr:uid="{00000000-0005-0000-0000-0000B9540000}"/>
    <cellStyle name="Warning Text 1 4" xfId="7153" xr:uid="{00000000-0005-0000-0000-0000BA540000}"/>
    <cellStyle name="Warning Text 1 4 2" xfId="13001" xr:uid="{00000000-0005-0000-0000-0000BB540000}"/>
    <cellStyle name="Warning Text 1 5" xfId="12995" xr:uid="{00000000-0005-0000-0000-0000BC540000}"/>
    <cellStyle name="Warning Text 1 6" xfId="2686" xr:uid="{00000000-0005-0000-0000-0000BD540000}"/>
    <cellStyle name="Warning Text 2" xfId="2490" xr:uid="{00000000-0005-0000-0000-0000BE540000}"/>
    <cellStyle name="Warning Text 2 2" xfId="2491" xr:uid="{00000000-0005-0000-0000-0000BF540000}"/>
    <cellStyle name="Warning Text 2 2 2" xfId="6253" xr:uid="{00000000-0005-0000-0000-0000C0540000}"/>
    <cellStyle name="Warning Text 2 2 2 2" xfId="13004" xr:uid="{00000000-0005-0000-0000-0000C1540000}"/>
    <cellStyle name="Warning Text 2 2 3" xfId="2800" xr:uid="{00000000-0005-0000-0000-0000C2540000}"/>
    <cellStyle name="Warning Text 2 2 3 2" xfId="13005" xr:uid="{00000000-0005-0000-0000-0000C3540000}"/>
    <cellStyle name="Warning Text 2 2 4" xfId="13006" xr:uid="{00000000-0005-0000-0000-0000C4540000}"/>
    <cellStyle name="Warning Text 2 2 5" xfId="13003" xr:uid="{00000000-0005-0000-0000-0000C5540000}"/>
    <cellStyle name="Warning Text 2 3" xfId="6252" xr:uid="{00000000-0005-0000-0000-0000C6540000}"/>
    <cellStyle name="Warning Text 2 3 2" xfId="13007" xr:uid="{00000000-0005-0000-0000-0000C7540000}"/>
    <cellStyle name="Warning Text 2 4" xfId="3394" xr:uid="{00000000-0005-0000-0000-0000C8540000}"/>
    <cellStyle name="Warning Text 2 4 2" xfId="13008" xr:uid="{00000000-0005-0000-0000-0000C9540000}"/>
    <cellStyle name="Warning Text 2 5" xfId="13002" xr:uid="{00000000-0005-0000-0000-0000CA540000}"/>
    <cellStyle name="Warning Text 2 6" xfId="2687" xr:uid="{00000000-0005-0000-0000-0000CB540000}"/>
    <cellStyle name="Warning Text 3" xfId="2492" xr:uid="{00000000-0005-0000-0000-0000CC540000}"/>
    <cellStyle name="Warning Text 3 2" xfId="2493" xr:uid="{00000000-0005-0000-0000-0000CD540000}"/>
    <cellStyle name="Warning Text 3 2 2" xfId="6255" xr:uid="{00000000-0005-0000-0000-0000CE540000}"/>
    <cellStyle name="Warning Text 3 2 2 2" xfId="13011" xr:uid="{00000000-0005-0000-0000-0000CF540000}"/>
    <cellStyle name="Warning Text 3 2 3" xfId="7150" xr:uid="{00000000-0005-0000-0000-0000D0540000}"/>
    <cellStyle name="Warning Text 3 2 3 2" xfId="13012" xr:uid="{00000000-0005-0000-0000-0000D1540000}"/>
    <cellStyle name="Warning Text 3 2 4" xfId="13013" xr:uid="{00000000-0005-0000-0000-0000D2540000}"/>
    <cellStyle name="Warning Text 3 2 5" xfId="13010" xr:uid="{00000000-0005-0000-0000-0000D3540000}"/>
    <cellStyle name="Warning Text 3 3" xfId="6254" xr:uid="{00000000-0005-0000-0000-0000D4540000}"/>
    <cellStyle name="Warning Text 3 3 2" xfId="13014" xr:uid="{00000000-0005-0000-0000-0000D5540000}"/>
    <cellStyle name="Warning Text 3 4" xfId="7151" xr:uid="{00000000-0005-0000-0000-0000D6540000}"/>
    <cellStyle name="Warning Text 3 4 2" xfId="13015" xr:uid="{00000000-0005-0000-0000-0000D7540000}"/>
    <cellStyle name="Warning Text 3 5" xfId="13009" xr:uid="{00000000-0005-0000-0000-0000D8540000}"/>
    <cellStyle name="Warning Text 3 6" xfId="2688" xr:uid="{00000000-0005-0000-0000-0000D9540000}"/>
    <cellStyle name="Warning Text 4" xfId="2494" xr:uid="{00000000-0005-0000-0000-0000DA540000}"/>
    <cellStyle name="Warning Text 4 2" xfId="2495" xr:uid="{00000000-0005-0000-0000-0000DB540000}"/>
    <cellStyle name="Warning Text 4 2 2" xfId="6257" xr:uid="{00000000-0005-0000-0000-0000DC540000}"/>
    <cellStyle name="Warning Text 4 2 2 2" xfId="13018" xr:uid="{00000000-0005-0000-0000-0000DD540000}"/>
    <cellStyle name="Warning Text 4 2 3" xfId="7149" xr:uid="{00000000-0005-0000-0000-0000DE540000}"/>
    <cellStyle name="Warning Text 4 2 3 2" xfId="13019" xr:uid="{00000000-0005-0000-0000-0000DF540000}"/>
    <cellStyle name="Warning Text 4 2 4" xfId="13020" xr:uid="{00000000-0005-0000-0000-0000E0540000}"/>
    <cellStyle name="Warning Text 4 2 5" xfId="13017" xr:uid="{00000000-0005-0000-0000-0000E1540000}"/>
    <cellStyle name="Warning Text 4 3" xfId="6256" xr:uid="{00000000-0005-0000-0000-0000E2540000}"/>
    <cellStyle name="Warning Text 4 3 2" xfId="13021" xr:uid="{00000000-0005-0000-0000-0000E3540000}"/>
    <cellStyle name="Warning Text 4 4" xfId="2801" xr:uid="{00000000-0005-0000-0000-0000E4540000}"/>
    <cellStyle name="Warning Text 4 4 2" xfId="13022" xr:uid="{00000000-0005-0000-0000-0000E5540000}"/>
    <cellStyle name="Warning Text 4 5" xfId="13016" xr:uid="{00000000-0005-0000-0000-0000E6540000}"/>
    <cellStyle name="Warning Text 4 6" xfId="2689" xr:uid="{00000000-0005-0000-0000-0000E7540000}"/>
    <cellStyle name="Warning Text 5" xfId="2496" xr:uid="{00000000-0005-0000-0000-0000E8540000}"/>
    <cellStyle name="Warning Text 5 2" xfId="2497" xr:uid="{00000000-0005-0000-0000-0000E9540000}"/>
    <cellStyle name="Warning Text 5 2 2" xfId="6259" xr:uid="{00000000-0005-0000-0000-0000EA540000}"/>
    <cellStyle name="Warning Text 5 2 2 2" xfId="13025" xr:uid="{00000000-0005-0000-0000-0000EB540000}"/>
    <cellStyle name="Warning Text 5 2 3" xfId="3396" xr:uid="{00000000-0005-0000-0000-0000EC540000}"/>
    <cellStyle name="Warning Text 5 2 3 2" xfId="13026" xr:uid="{00000000-0005-0000-0000-0000ED540000}"/>
    <cellStyle name="Warning Text 5 2 4" xfId="13027" xr:uid="{00000000-0005-0000-0000-0000EE540000}"/>
    <cellStyle name="Warning Text 5 2 5" xfId="13024" xr:uid="{00000000-0005-0000-0000-0000EF540000}"/>
    <cellStyle name="Warning Text 5 3" xfId="6258" xr:uid="{00000000-0005-0000-0000-0000F0540000}"/>
    <cellStyle name="Warning Text 5 3 2" xfId="13028" xr:uid="{00000000-0005-0000-0000-0000F1540000}"/>
    <cellStyle name="Warning Text 5 4" xfId="7148" xr:uid="{00000000-0005-0000-0000-0000F2540000}"/>
    <cellStyle name="Warning Text 5 4 2" xfId="13029" xr:uid="{00000000-0005-0000-0000-0000F3540000}"/>
    <cellStyle name="Warning Text 5 5" xfId="13023" xr:uid="{00000000-0005-0000-0000-0000F4540000}"/>
    <cellStyle name="Warning Text 5 6" xfId="2690" xr:uid="{00000000-0005-0000-0000-0000F5540000}"/>
    <cellStyle name="Warning Text 6" xfId="2498" xr:uid="{00000000-0005-0000-0000-0000F6540000}"/>
    <cellStyle name="Warning Text 6 2" xfId="2499" xr:uid="{00000000-0005-0000-0000-0000F7540000}"/>
    <cellStyle name="Warning Text 6 2 2" xfId="6261" xr:uid="{00000000-0005-0000-0000-0000F8540000}"/>
    <cellStyle name="Warning Text 6 2 2 2" xfId="13032" xr:uid="{00000000-0005-0000-0000-0000F9540000}"/>
    <cellStyle name="Warning Text 6 2 3" xfId="2802" xr:uid="{00000000-0005-0000-0000-0000FA540000}"/>
    <cellStyle name="Warning Text 6 2 3 2" xfId="13033" xr:uid="{00000000-0005-0000-0000-0000FB540000}"/>
    <cellStyle name="Warning Text 6 2 4" xfId="13034" xr:uid="{00000000-0005-0000-0000-0000FC540000}"/>
    <cellStyle name="Warning Text 6 2 5" xfId="13031" xr:uid="{00000000-0005-0000-0000-0000FD540000}"/>
    <cellStyle name="Warning Text 6 3" xfId="6260" xr:uid="{00000000-0005-0000-0000-0000FE540000}"/>
    <cellStyle name="Warning Text 6 3 2" xfId="13035" xr:uid="{00000000-0005-0000-0000-0000FF540000}"/>
    <cellStyle name="Warning Text 6 4" xfId="3398" xr:uid="{00000000-0005-0000-0000-000000550000}"/>
    <cellStyle name="Warning Text 6 4 2" xfId="13036" xr:uid="{00000000-0005-0000-0000-000001550000}"/>
    <cellStyle name="Warning Text 6 5" xfId="13030" xr:uid="{00000000-0005-0000-0000-000002550000}"/>
    <cellStyle name="Warning Text 6 6" xfId="2691" xr:uid="{00000000-0005-0000-0000-000003550000}"/>
    <cellStyle name="Zboží" xfId="13772" xr:uid="{00000000-0005-0000-0000-0000045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xdr:row>
          <xdr:rowOff>257175</xdr:rowOff>
        </xdr:from>
        <xdr:to>
          <xdr:col>1</xdr:col>
          <xdr:colOff>390525</xdr:colOff>
          <xdr:row>6</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0</xdr:rowOff>
        </xdr:from>
        <xdr:to>
          <xdr:col>1</xdr:col>
          <xdr:colOff>390525</xdr:colOff>
          <xdr:row>7</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0</xdr:rowOff>
        </xdr:from>
        <xdr:to>
          <xdr:col>1</xdr:col>
          <xdr:colOff>390525</xdr:colOff>
          <xdr:row>8</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0</xdr:rowOff>
        </xdr:from>
        <xdr:to>
          <xdr:col>1</xdr:col>
          <xdr:colOff>390525</xdr:colOff>
          <xdr:row>9</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0</xdr:rowOff>
        </xdr:from>
        <xdr:to>
          <xdr:col>1</xdr:col>
          <xdr:colOff>390525</xdr:colOff>
          <xdr:row>11</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1</xdr:col>
          <xdr:colOff>342900</xdr:colOff>
          <xdr:row>16</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0</xdr:rowOff>
        </xdr:from>
        <xdr:to>
          <xdr:col>1</xdr:col>
          <xdr:colOff>390525</xdr:colOff>
          <xdr:row>7</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0</xdr:rowOff>
        </xdr:from>
        <xdr:to>
          <xdr:col>1</xdr:col>
          <xdr:colOff>390525</xdr:colOff>
          <xdr:row>11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SZK&#352;-ES/DOKUMETACIJA/SZK&#352;-ES-PVD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05_BTS_NIB/~%20PZI/DOKUMENTI/BTS-NIB%20PV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OS "/>
      <sheetName val="INDEX"/>
      <sheetName val="BAZA"/>
      <sheetName val="PROJECT INFO"/>
      <sheetName val="1B - VODILNI NAČRT"/>
      <sheetName val="1A - PODATKI O UDELEŽENCIH"/>
      <sheetName val="3 - KAZALO (2)"/>
      <sheetName val="2B - IZJAVA PZI"/>
      <sheetName val="4 - SPLOŠNI PODATKI"/>
      <sheetName val="1B - PZR"/>
      <sheetName val="1B - VN (dop-1)"/>
      <sheetName val="3 - KAZALO PZI"/>
      <sheetName val="1B - ARHITEKTURA"/>
      <sheetName val="1B - OPREMA"/>
      <sheetName val="1B - RUŠITEV"/>
      <sheetName val="1B - TOPLOTA"/>
      <sheetName val="1B - AKUSTIKA"/>
      <sheetName val="1B - ODPADKI"/>
      <sheetName val="1B - TEHNOLOGIJA"/>
      <sheetName val="2A - IZJAVA DGD"/>
      <sheetName val="POGLAVJE 4 - PZI"/>
      <sheetName val="2C - IZJAVA PID"/>
      <sheetName val="2D - IZJAVA PZI"/>
      <sheetName val="5 - DZO"/>
      <sheetName val="PRILOGA 6 - LIST 1"/>
      <sheetName val="PRILOGA 6 - LIST 2"/>
      <sheetName val="PRILOGA 6 - LIST 3"/>
      <sheetName val="PRILOGA 7 - LIST 1"/>
      <sheetName val="PRILOGA 7 - LIST 2"/>
      <sheetName val="8 - POGOJI"/>
      <sheetName val="9 - MNENJA"/>
      <sheetName val="10 - PREDODLOČBA"/>
      <sheetName val="11A - GD"/>
      <sheetName val="PRILOGA 11B - ZAHTEVA GD NZO"/>
      <sheetName val="PRILOGA 11C - VLOGA GD SN"/>
      <sheetName val="12 - SPREMEMBA GD"/>
      <sheetName val="13 - ZAČETEK GRADNJE"/>
      <sheetName val="14 - PRIPRAVLJALNA DELA"/>
      <sheetName val="15 - ZAHTEVA UD"/>
      <sheetName val="16 - IZJAVA NADZORNIKA"/>
      <sheetName val="17 - POSKUSNO OBRATOVANJE"/>
      <sheetName val="18 - UD"/>
      <sheetName val="TABELA ZEMLJIŠČ"/>
      <sheetName val="IMENIK"/>
      <sheetName val="CC-SI"/>
    </sheetNames>
    <sheetDataSet>
      <sheetData sheetId="0"/>
      <sheetData sheetId="1"/>
      <sheetData sheetId="2"/>
      <sheetData sheetId="3"/>
      <sheetData sheetId="4">
        <row r="5">
          <cell r="C5" t="str">
            <v>Energetska sanacija južne fasade SZKŠ</v>
          </cell>
        </row>
        <row r="16">
          <cell r="C16" t="str">
            <v>2021/08-PZI</v>
          </cell>
        </row>
        <row r="21">
          <cell r="C21" t="str">
            <v>oktober 2021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OS "/>
      <sheetName val="INDEX"/>
      <sheetName val="BAZA"/>
      <sheetName val="PROJECT INFO"/>
      <sheetName val="1A - PODATKI O UDELEŽENCIH"/>
      <sheetName val="1B - PZR"/>
      <sheetName val="1B - VODILNI NAČRT"/>
      <sheetName val="1B - VN (dop-1)"/>
      <sheetName val="3 - KAZALO PZI"/>
      <sheetName val="4 - SPLOŠNI PODATKI"/>
      <sheetName val="2B - IZJAVA PZI"/>
      <sheetName val="1B - ARHITEKTURA"/>
      <sheetName val="1B - OPREMA"/>
      <sheetName val="1B - RUŠITEV"/>
      <sheetName val="1B - TOPLOTA"/>
      <sheetName val="1B - AKUSTIKA"/>
      <sheetName val="1B - ODPADKI"/>
      <sheetName val="1B - TEHNOLOGIJA"/>
      <sheetName val="2A - IZJAVA DGD"/>
      <sheetName val="POGLAVJE 4 - PZI"/>
      <sheetName val="2C - IZJAVA PID"/>
      <sheetName val="2D - IZJAVA PZI"/>
      <sheetName val="3 - KAZALO (2)"/>
      <sheetName val="5 - DZO"/>
      <sheetName val="PRILOGA 6 - LIST 1"/>
      <sheetName val="PRILOGA 6 - LIST 2"/>
      <sheetName val="PRILOGA 6 - LIST 3"/>
      <sheetName val="PRILOGA 7 - LIST 1"/>
      <sheetName val="PRILOGA 7 - LIST 2"/>
      <sheetName val="8 - POGOJI"/>
      <sheetName val="9 - MNENJA"/>
      <sheetName val="10 - PREDODLOČBA"/>
      <sheetName val="11A - GD"/>
      <sheetName val="PRILOGA 11B - ZAHTEVA GD NZO"/>
      <sheetName val="PRILOGA 11C - VLOGA GD SN"/>
      <sheetName val="12 - SPREMEMBA GD"/>
      <sheetName val="13 - ZAČETEK GRADNJE"/>
      <sheetName val="14 - PRIPRAVLJALNA DELA"/>
      <sheetName val="15 - ZAHTEVA UD"/>
      <sheetName val="16 - IZJAVA NADZORNIKA"/>
      <sheetName val="17 - POSKUSNO OBRATOVANJE"/>
      <sheetName val="18 - UD"/>
      <sheetName val="TABELA ZEMLJIŠČ"/>
      <sheetName val="IMENIK"/>
      <sheetName val="CC-SI"/>
    </sheetNames>
    <sheetDataSet>
      <sheetData sheetId="0">
        <row r="27">
          <cell r="C27" t="str">
            <v>STYRIA ARHITEKTURA d.o.o.</v>
          </cell>
        </row>
        <row r="28">
          <cell r="C28" t="str">
            <v>Cankarjeva ulica 6E, 2000 Maribor, Slovenija</v>
          </cell>
        </row>
        <row r="29">
          <cell r="C29" t="str">
            <v xml:space="preserve">David Mišič Mag.Arch., direktor </v>
          </cell>
        </row>
        <row r="32">
          <cell r="C32" t="str">
            <v>David Mišič Mag.Arch.</v>
          </cell>
        </row>
        <row r="34">
          <cell r="C34" t="str">
            <v>ZAPS A-1211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4"/>
  <sheetViews>
    <sheetView tabSelected="1" view="pageLayout" topLeftCell="A22" zoomScaleNormal="85" zoomScaleSheetLayoutView="85" workbookViewId="0">
      <selection activeCell="A23" sqref="A1:C1048576"/>
    </sheetView>
  </sheetViews>
  <sheetFormatPr defaultColWidth="9.140625" defaultRowHeight="16.5"/>
  <cols>
    <col min="1" max="1" width="55.28515625" style="277" customWidth="1"/>
    <col min="2" max="2" width="9.5703125" style="277" customWidth="1"/>
    <col min="3" max="3" width="51" style="277" customWidth="1"/>
    <col min="4" max="16384" width="9.140625" style="277"/>
  </cols>
  <sheetData>
    <row r="1" spans="1:3" ht="23.25">
      <c r="A1" s="275"/>
      <c r="B1" s="276"/>
      <c r="C1" s="276"/>
    </row>
    <row r="2" spans="1:3" ht="84" customHeight="1">
      <c r="A2" s="339" t="s">
        <v>245</v>
      </c>
      <c r="B2" s="339"/>
      <c r="C2" s="339"/>
    </row>
    <row r="3" spans="1:3">
      <c r="A3" s="278"/>
      <c r="B3" s="278"/>
      <c r="C3" s="278"/>
    </row>
    <row r="4" spans="1:3">
      <c r="A4" s="279" t="s">
        <v>168</v>
      </c>
      <c r="B4" s="279"/>
      <c r="C4" s="279"/>
    </row>
    <row r="5" spans="1:3" ht="24" customHeight="1">
      <c r="A5" s="280" t="s">
        <v>169</v>
      </c>
      <c r="B5" s="278"/>
      <c r="C5" s="281" t="str">
        <f>'[1]1B - VODILNI NAČRT'!$C$5</f>
        <v>Energetska sanacija južne fasade SZKŠ</v>
      </c>
    </row>
    <row r="6" spans="1:3">
      <c r="A6" s="282" t="s">
        <v>170</v>
      </c>
      <c r="B6" s="283"/>
      <c r="C6" s="283"/>
    </row>
    <row r="7" spans="1:3">
      <c r="A7" s="284" t="s">
        <v>171</v>
      </c>
      <c r="B7" s="285"/>
      <c r="C7" s="286" t="s">
        <v>172</v>
      </c>
    </row>
    <row r="8" spans="1:3">
      <c r="A8" s="287"/>
      <c r="B8" s="285"/>
      <c r="C8" s="286" t="s">
        <v>198</v>
      </c>
    </row>
    <row r="9" spans="1:3">
      <c r="A9" s="288"/>
      <c r="B9" s="285"/>
      <c r="C9" s="286" t="s">
        <v>173</v>
      </c>
    </row>
    <row r="10" spans="1:3">
      <c r="A10" s="288"/>
      <c r="B10" s="285"/>
      <c r="C10" s="286" t="s">
        <v>174</v>
      </c>
    </row>
    <row r="11" spans="1:3">
      <c r="A11" s="288"/>
      <c r="B11" s="288"/>
      <c r="C11" s="286" t="s">
        <v>175</v>
      </c>
    </row>
    <row r="12" spans="1:3">
      <c r="A12" s="288"/>
      <c r="B12" s="288"/>
      <c r="C12" s="286" t="s">
        <v>264</v>
      </c>
    </row>
    <row r="13" spans="1:3">
      <c r="A13" s="279" t="s">
        <v>176</v>
      </c>
      <c r="B13" s="279"/>
      <c r="C13" s="279"/>
    </row>
    <row r="14" spans="1:3">
      <c r="A14" s="289" t="s">
        <v>177</v>
      </c>
      <c r="B14" s="289"/>
      <c r="C14" s="290" t="s">
        <v>265</v>
      </c>
    </row>
    <row r="15" spans="1:3">
      <c r="A15" s="282" t="s">
        <v>178</v>
      </c>
      <c r="B15" s="283"/>
      <c r="C15" s="283"/>
    </row>
    <row r="16" spans="1:3">
      <c r="A16" s="291" t="s">
        <v>179</v>
      </c>
      <c r="B16" s="291"/>
      <c r="C16" s="292" t="str">
        <f>'[1]1B - VODILNI NAČRT'!$C$16</f>
        <v>2021/08-PZI</v>
      </c>
    </row>
    <row r="17" spans="1:3">
      <c r="A17" s="293"/>
      <c r="B17" s="280"/>
      <c r="C17" s="286" t="s">
        <v>180</v>
      </c>
    </row>
    <row r="18" spans="1:3">
      <c r="A18" s="279" t="s">
        <v>181</v>
      </c>
      <c r="B18" s="279"/>
      <c r="C18" s="294"/>
    </row>
    <row r="19" spans="1:3">
      <c r="A19" s="291" t="s">
        <v>182</v>
      </c>
      <c r="B19" s="295"/>
      <c r="C19" s="296" t="s">
        <v>241</v>
      </c>
    </row>
    <row r="20" spans="1:3">
      <c r="A20" s="291" t="s">
        <v>183</v>
      </c>
      <c r="B20" s="295"/>
      <c r="C20" s="296" t="str">
        <f>C16</f>
        <v>2021/08-PZI</v>
      </c>
    </row>
    <row r="21" spans="1:3">
      <c r="A21" s="291" t="s">
        <v>184</v>
      </c>
      <c r="B21" s="295"/>
      <c r="C21" s="297" t="str">
        <f>'[1]1B - VODILNI NAČRT'!$C$21</f>
        <v>oktober 2021</v>
      </c>
    </row>
    <row r="22" spans="1:3">
      <c r="A22" s="340" t="s">
        <v>185</v>
      </c>
      <c r="B22" s="340"/>
      <c r="C22" s="340"/>
    </row>
    <row r="23" spans="1:3" ht="31.5">
      <c r="A23" s="298" t="s">
        <v>186</v>
      </c>
      <c r="B23" s="299"/>
      <c r="C23" s="296" t="s">
        <v>187</v>
      </c>
    </row>
    <row r="24" spans="1:3">
      <c r="A24" s="291" t="s">
        <v>188</v>
      </c>
      <c r="B24" s="295"/>
      <c r="C24" s="296" t="s">
        <v>189</v>
      </c>
    </row>
    <row r="25" spans="1:3" ht="109.5" customHeight="1">
      <c r="A25" s="300" t="s">
        <v>190</v>
      </c>
      <c r="B25" s="301"/>
      <c r="C25" s="302"/>
    </row>
    <row r="26" spans="1:3">
      <c r="A26" s="340" t="s">
        <v>191</v>
      </c>
      <c r="B26" s="340"/>
      <c r="C26" s="340"/>
    </row>
    <row r="27" spans="1:3">
      <c r="A27" s="291" t="s">
        <v>192</v>
      </c>
      <c r="B27" s="299"/>
      <c r="C27" s="303" t="str">
        <f>'[2]VNOS '!C27</f>
        <v>STYRIA ARHITEKTURA d.o.o.</v>
      </c>
    </row>
    <row r="28" spans="1:3">
      <c r="A28" s="291" t="s">
        <v>193</v>
      </c>
      <c r="B28" s="295"/>
      <c r="C28" s="303" t="str">
        <f>'[2]VNOS '!C28</f>
        <v>Cankarjeva ulica 6E, 2000 Maribor, Slovenija</v>
      </c>
    </row>
    <row r="29" spans="1:3">
      <c r="A29" s="291" t="s">
        <v>194</v>
      </c>
      <c r="B29" s="301"/>
      <c r="C29" s="303" t="str">
        <f>'[2]VNOS '!C32</f>
        <v>David Mišič Mag.Arch.</v>
      </c>
    </row>
    <row r="30" spans="1:3">
      <c r="A30" s="291" t="s">
        <v>188</v>
      </c>
      <c r="B30" s="301"/>
      <c r="C30" s="303" t="str">
        <f>'[2]VNOS '!C34</f>
        <v>ZAPS A-1211</v>
      </c>
    </row>
    <row r="31" spans="1:3" ht="109.5" customHeight="1">
      <c r="A31" s="300" t="s">
        <v>195</v>
      </c>
      <c r="B31" s="301"/>
      <c r="C31" s="302"/>
    </row>
    <row r="32" spans="1:3">
      <c r="A32" s="291" t="s">
        <v>196</v>
      </c>
      <c r="B32" s="301"/>
      <c r="C32" s="303" t="str">
        <f>'[2]VNOS '!C29</f>
        <v xml:space="preserve">David Mišič Mag.Arch., direktor </v>
      </c>
    </row>
    <row r="33" spans="1:3" ht="78.75" customHeight="1">
      <c r="A33" s="300" t="s">
        <v>197</v>
      </c>
      <c r="B33" s="301"/>
      <c r="C33" s="302"/>
    </row>
    <row r="34" spans="1:3">
      <c r="A34" s="291"/>
      <c r="B34" s="301"/>
      <c r="C34" s="303"/>
    </row>
    <row r="35" spans="1:3">
      <c r="A35" s="291"/>
      <c r="B35" s="301"/>
      <c r="C35" s="303"/>
    </row>
    <row r="36" spans="1:3">
      <c r="A36" s="291"/>
      <c r="B36" s="301"/>
      <c r="C36" s="303"/>
    </row>
    <row r="37" spans="1:3">
      <c r="A37" s="291"/>
      <c r="B37" s="301"/>
      <c r="C37" s="303"/>
    </row>
    <row r="38" spans="1:3">
      <c r="A38" s="291"/>
      <c r="B38" s="301"/>
      <c r="C38" s="303"/>
    </row>
    <row r="39" spans="1:3">
      <c r="A39" s="291"/>
      <c r="B39" s="301"/>
      <c r="C39" s="303"/>
    </row>
    <row r="40" spans="1:3">
      <c r="A40" s="291"/>
      <c r="B40" s="301"/>
      <c r="C40" s="303"/>
    </row>
    <row r="41" spans="1:3">
      <c r="A41" s="291" t="s">
        <v>166</v>
      </c>
      <c r="B41" s="301"/>
      <c r="C41" s="304" t="s">
        <v>167</v>
      </c>
    </row>
    <row r="42" spans="1:3">
      <c r="A42" s="291" t="s">
        <v>199</v>
      </c>
      <c r="B42" s="301"/>
      <c r="C42" s="305" t="s">
        <v>354</v>
      </c>
    </row>
    <row r="44" spans="1:3">
      <c r="A44" s="306"/>
      <c r="B44" s="307"/>
      <c r="C44" s="308"/>
    </row>
  </sheetData>
  <sheetProtection algorithmName="SHA-512" hashValue="SbMHMuwk7RQbFuET666UFPfxRiy5QI0+e28n1C5ZCmZQ+4TjrCJwqXihVONjf7v0EvijFZgYiqk6r3C7wDMStQ==" saltValue="NrKeq0TzNp6sb/2nDKZr8Q==" spinCount="100000" sheet="1" formatCells="0" formatColumns="0" formatRows="0"/>
  <mergeCells count="3">
    <mergeCell ref="A2:C2"/>
    <mergeCell ref="A22:C22"/>
    <mergeCell ref="A26:C26"/>
  </mergeCells>
  <pageMargins left="0.78740157480314965" right="0.59055118110236227" top="0.94488188976377963" bottom="0.74803149606299213" header="0.31496062992125984" footer="0.31496062992125984"/>
  <pageSetup paperSize="9" scale="7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133350</xdr:colOff>
                    <xdr:row>5</xdr:row>
                    <xdr:rowOff>257175</xdr:rowOff>
                  </from>
                  <to>
                    <xdr:col>1</xdr:col>
                    <xdr:colOff>390525</xdr:colOff>
                    <xdr:row>6</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133350</xdr:colOff>
                    <xdr:row>7</xdr:row>
                    <xdr:rowOff>0</xdr:rowOff>
                  </from>
                  <to>
                    <xdr:col>1</xdr:col>
                    <xdr:colOff>390525</xdr:colOff>
                    <xdr:row>7</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133350</xdr:colOff>
                    <xdr:row>8</xdr:row>
                    <xdr:rowOff>0</xdr:rowOff>
                  </from>
                  <to>
                    <xdr:col>1</xdr:col>
                    <xdr:colOff>390525</xdr:colOff>
                    <xdr:row>8</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133350</xdr:colOff>
                    <xdr:row>9</xdr:row>
                    <xdr:rowOff>0</xdr:rowOff>
                  </from>
                  <to>
                    <xdr:col>1</xdr:col>
                    <xdr:colOff>390525</xdr:colOff>
                    <xdr:row>9</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142875</xdr:colOff>
                    <xdr:row>11</xdr:row>
                    <xdr:rowOff>0</xdr:rowOff>
                  </from>
                  <to>
                    <xdr:col>1</xdr:col>
                    <xdr:colOff>390525</xdr:colOff>
                    <xdr:row>11</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76200</xdr:colOff>
                    <xdr:row>16</xdr:row>
                    <xdr:rowOff>0</xdr:rowOff>
                  </from>
                  <to>
                    <xdr:col>1</xdr:col>
                    <xdr:colOff>342900</xdr:colOff>
                    <xdr:row>16</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133350</xdr:colOff>
                    <xdr:row>7</xdr:row>
                    <xdr:rowOff>0</xdr:rowOff>
                  </from>
                  <to>
                    <xdr:col>1</xdr:col>
                    <xdr:colOff>390525</xdr:colOff>
                    <xdr:row>7</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142875</xdr:colOff>
                    <xdr:row>10</xdr:row>
                    <xdr:rowOff>0</xdr:rowOff>
                  </from>
                  <to>
                    <xdr:col>1</xdr:col>
                    <xdr:colOff>390525</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760"/>
  <sheetViews>
    <sheetView showZeros="0" view="pageLayout" topLeftCell="A55" zoomScaleNormal="100" zoomScaleSheetLayoutView="110" workbookViewId="0">
      <selection activeCell="C55" sqref="C1:C1048576"/>
    </sheetView>
  </sheetViews>
  <sheetFormatPr defaultRowHeight="12.75"/>
  <cols>
    <col min="1" max="1" width="5.7109375" style="105" customWidth="1"/>
    <col min="2" max="2" width="5.7109375" style="147" customWidth="1"/>
    <col min="3" max="3" width="83.7109375" style="137" customWidth="1"/>
    <col min="4" max="4" width="6.7109375" style="148" customWidth="1"/>
    <col min="5" max="5" width="9.7109375" style="151" customWidth="1"/>
    <col min="6" max="7" width="12.7109375" style="151" customWidth="1"/>
    <col min="8" max="256" width="9.140625" style="134"/>
    <col min="257" max="258" width="5.7109375" style="134" customWidth="1"/>
    <col min="259" max="259" width="83.7109375" style="134" customWidth="1"/>
    <col min="260" max="260" width="6.7109375" style="134" customWidth="1"/>
    <col min="261" max="261" width="9.7109375" style="134" customWidth="1"/>
    <col min="262" max="263" width="12.7109375" style="134" customWidth="1"/>
    <col min="264" max="512" width="9.140625" style="134"/>
    <col min="513" max="514" width="5.7109375" style="134" customWidth="1"/>
    <col min="515" max="515" width="83.7109375" style="134" customWidth="1"/>
    <col min="516" max="516" width="6.7109375" style="134" customWidth="1"/>
    <col min="517" max="517" width="9.7109375" style="134" customWidth="1"/>
    <col min="518" max="519" width="12.7109375" style="134" customWidth="1"/>
    <col min="520" max="768" width="9.140625" style="134"/>
    <col min="769" max="770" width="5.7109375" style="134" customWidth="1"/>
    <col min="771" max="771" width="83.7109375" style="134" customWidth="1"/>
    <col min="772" max="772" width="6.7109375" style="134" customWidth="1"/>
    <col min="773" max="773" width="9.7109375" style="134" customWidth="1"/>
    <col min="774" max="775" width="12.7109375" style="134" customWidth="1"/>
    <col min="776" max="1024" width="9.140625" style="134"/>
    <col min="1025" max="1026" width="5.7109375" style="134" customWidth="1"/>
    <col min="1027" max="1027" width="83.7109375" style="134" customWidth="1"/>
    <col min="1028" max="1028" width="6.7109375" style="134" customWidth="1"/>
    <col min="1029" max="1029" width="9.7109375" style="134" customWidth="1"/>
    <col min="1030" max="1031" width="12.7109375" style="134" customWidth="1"/>
    <col min="1032" max="1280" width="9.140625" style="134"/>
    <col min="1281" max="1282" width="5.7109375" style="134" customWidth="1"/>
    <col min="1283" max="1283" width="83.7109375" style="134" customWidth="1"/>
    <col min="1284" max="1284" width="6.7109375" style="134" customWidth="1"/>
    <col min="1285" max="1285" width="9.7109375" style="134" customWidth="1"/>
    <col min="1286" max="1287" width="12.7109375" style="134" customWidth="1"/>
    <col min="1288" max="1536" width="9.140625" style="134"/>
    <col min="1537" max="1538" width="5.7109375" style="134" customWidth="1"/>
    <col min="1539" max="1539" width="83.7109375" style="134" customWidth="1"/>
    <col min="1540" max="1540" width="6.7109375" style="134" customWidth="1"/>
    <col min="1541" max="1541" width="9.7109375" style="134" customWidth="1"/>
    <col min="1542" max="1543" width="12.7109375" style="134" customWidth="1"/>
    <col min="1544" max="1792" width="9.140625" style="134"/>
    <col min="1793" max="1794" width="5.7109375" style="134" customWidth="1"/>
    <col min="1795" max="1795" width="83.7109375" style="134" customWidth="1"/>
    <col min="1796" max="1796" width="6.7109375" style="134" customWidth="1"/>
    <col min="1797" max="1797" width="9.7109375" style="134" customWidth="1"/>
    <col min="1798" max="1799" width="12.7109375" style="134" customWidth="1"/>
    <col min="1800" max="2048" width="9.140625" style="134"/>
    <col min="2049" max="2050" width="5.7109375" style="134" customWidth="1"/>
    <col min="2051" max="2051" width="83.7109375" style="134" customWidth="1"/>
    <col min="2052" max="2052" width="6.7109375" style="134" customWidth="1"/>
    <col min="2053" max="2053" width="9.7109375" style="134" customWidth="1"/>
    <col min="2054" max="2055" width="12.7109375" style="134" customWidth="1"/>
    <col min="2056" max="2304" width="9.140625" style="134"/>
    <col min="2305" max="2306" width="5.7109375" style="134" customWidth="1"/>
    <col min="2307" max="2307" width="83.7109375" style="134" customWidth="1"/>
    <col min="2308" max="2308" width="6.7109375" style="134" customWidth="1"/>
    <col min="2309" max="2309" width="9.7109375" style="134" customWidth="1"/>
    <col min="2310" max="2311" width="12.7109375" style="134" customWidth="1"/>
    <col min="2312" max="2560" width="9.140625" style="134"/>
    <col min="2561" max="2562" width="5.7109375" style="134" customWidth="1"/>
    <col min="2563" max="2563" width="83.7109375" style="134" customWidth="1"/>
    <col min="2564" max="2564" width="6.7109375" style="134" customWidth="1"/>
    <col min="2565" max="2565" width="9.7109375" style="134" customWidth="1"/>
    <col min="2566" max="2567" width="12.7109375" style="134" customWidth="1"/>
    <col min="2568" max="2816" width="9.140625" style="134"/>
    <col min="2817" max="2818" width="5.7109375" style="134" customWidth="1"/>
    <col min="2819" max="2819" width="83.7109375" style="134" customWidth="1"/>
    <col min="2820" max="2820" width="6.7109375" style="134" customWidth="1"/>
    <col min="2821" max="2821" width="9.7109375" style="134" customWidth="1"/>
    <col min="2822" max="2823" width="12.7109375" style="134" customWidth="1"/>
    <col min="2824" max="3072" width="9.140625" style="134"/>
    <col min="3073" max="3074" width="5.7109375" style="134" customWidth="1"/>
    <col min="3075" max="3075" width="83.7109375" style="134" customWidth="1"/>
    <col min="3076" max="3076" width="6.7109375" style="134" customWidth="1"/>
    <col min="3077" max="3077" width="9.7109375" style="134" customWidth="1"/>
    <col min="3078" max="3079" width="12.7109375" style="134" customWidth="1"/>
    <col min="3080" max="3328" width="9.140625" style="134"/>
    <col min="3329" max="3330" width="5.7109375" style="134" customWidth="1"/>
    <col min="3331" max="3331" width="83.7109375" style="134" customWidth="1"/>
    <col min="3332" max="3332" width="6.7109375" style="134" customWidth="1"/>
    <col min="3333" max="3333" width="9.7109375" style="134" customWidth="1"/>
    <col min="3334" max="3335" width="12.7109375" style="134" customWidth="1"/>
    <col min="3336" max="3584" width="9.140625" style="134"/>
    <col min="3585" max="3586" width="5.7109375" style="134" customWidth="1"/>
    <col min="3587" max="3587" width="83.7109375" style="134" customWidth="1"/>
    <col min="3588" max="3588" width="6.7109375" style="134" customWidth="1"/>
    <col min="3589" max="3589" width="9.7109375" style="134" customWidth="1"/>
    <col min="3590" max="3591" width="12.7109375" style="134" customWidth="1"/>
    <col min="3592" max="3840" width="9.140625" style="134"/>
    <col min="3841" max="3842" width="5.7109375" style="134" customWidth="1"/>
    <col min="3843" max="3843" width="83.7109375" style="134" customWidth="1"/>
    <col min="3844" max="3844" width="6.7109375" style="134" customWidth="1"/>
    <col min="3845" max="3845" width="9.7109375" style="134" customWidth="1"/>
    <col min="3846" max="3847" width="12.7109375" style="134" customWidth="1"/>
    <col min="3848" max="4096" width="9.140625" style="134"/>
    <col min="4097" max="4098" width="5.7109375" style="134" customWidth="1"/>
    <col min="4099" max="4099" width="83.7109375" style="134" customWidth="1"/>
    <col min="4100" max="4100" width="6.7109375" style="134" customWidth="1"/>
    <col min="4101" max="4101" width="9.7109375" style="134" customWidth="1"/>
    <col min="4102" max="4103" width="12.7109375" style="134" customWidth="1"/>
    <col min="4104" max="4352" width="9.140625" style="134"/>
    <col min="4353" max="4354" width="5.7109375" style="134" customWidth="1"/>
    <col min="4355" max="4355" width="83.7109375" style="134" customWidth="1"/>
    <col min="4356" max="4356" width="6.7109375" style="134" customWidth="1"/>
    <col min="4357" max="4357" width="9.7109375" style="134" customWidth="1"/>
    <col min="4358" max="4359" width="12.7109375" style="134" customWidth="1"/>
    <col min="4360" max="4608" width="9.140625" style="134"/>
    <col min="4609" max="4610" width="5.7109375" style="134" customWidth="1"/>
    <col min="4611" max="4611" width="83.7109375" style="134" customWidth="1"/>
    <col min="4612" max="4612" width="6.7109375" style="134" customWidth="1"/>
    <col min="4613" max="4613" width="9.7109375" style="134" customWidth="1"/>
    <col min="4614" max="4615" width="12.7109375" style="134" customWidth="1"/>
    <col min="4616" max="4864" width="9.140625" style="134"/>
    <col min="4865" max="4866" width="5.7109375" style="134" customWidth="1"/>
    <col min="4867" max="4867" width="83.7109375" style="134" customWidth="1"/>
    <col min="4868" max="4868" width="6.7109375" style="134" customWidth="1"/>
    <col min="4869" max="4869" width="9.7109375" style="134" customWidth="1"/>
    <col min="4870" max="4871" width="12.7109375" style="134" customWidth="1"/>
    <col min="4872" max="5120" width="9.140625" style="134"/>
    <col min="5121" max="5122" width="5.7109375" style="134" customWidth="1"/>
    <col min="5123" max="5123" width="83.7109375" style="134" customWidth="1"/>
    <col min="5124" max="5124" width="6.7109375" style="134" customWidth="1"/>
    <col min="5125" max="5125" width="9.7109375" style="134" customWidth="1"/>
    <col min="5126" max="5127" width="12.7109375" style="134" customWidth="1"/>
    <col min="5128" max="5376" width="9.140625" style="134"/>
    <col min="5377" max="5378" width="5.7109375" style="134" customWidth="1"/>
    <col min="5379" max="5379" width="83.7109375" style="134" customWidth="1"/>
    <col min="5380" max="5380" width="6.7109375" style="134" customWidth="1"/>
    <col min="5381" max="5381" width="9.7109375" style="134" customWidth="1"/>
    <col min="5382" max="5383" width="12.7109375" style="134" customWidth="1"/>
    <col min="5384" max="5632" width="9.140625" style="134"/>
    <col min="5633" max="5634" width="5.7109375" style="134" customWidth="1"/>
    <col min="5635" max="5635" width="83.7109375" style="134" customWidth="1"/>
    <col min="5636" max="5636" width="6.7109375" style="134" customWidth="1"/>
    <col min="5637" max="5637" width="9.7109375" style="134" customWidth="1"/>
    <col min="5638" max="5639" width="12.7109375" style="134" customWidth="1"/>
    <col min="5640" max="5888" width="9.140625" style="134"/>
    <col min="5889" max="5890" width="5.7109375" style="134" customWidth="1"/>
    <col min="5891" max="5891" width="83.7109375" style="134" customWidth="1"/>
    <col min="5892" max="5892" width="6.7109375" style="134" customWidth="1"/>
    <col min="5893" max="5893" width="9.7109375" style="134" customWidth="1"/>
    <col min="5894" max="5895" width="12.7109375" style="134" customWidth="1"/>
    <col min="5896" max="6144" width="9.140625" style="134"/>
    <col min="6145" max="6146" width="5.7109375" style="134" customWidth="1"/>
    <col min="6147" max="6147" width="83.7109375" style="134" customWidth="1"/>
    <col min="6148" max="6148" width="6.7109375" style="134" customWidth="1"/>
    <col min="6149" max="6149" width="9.7109375" style="134" customWidth="1"/>
    <col min="6150" max="6151" width="12.7109375" style="134" customWidth="1"/>
    <col min="6152" max="6400" width="9.140625" style="134"/>
    <col min="6401" max="6402" width="5.7109375" style="134" customWidth="1"/>
    <col min="6403" max="6403" width="83.7109375" style="134" customWidth="1"/>
    <col min="6404" max="6404" width="6.7109375" style="134" customWidth="1"/>
    <col min="6405" max="6405" width="9.7109375" style="134" customWidth="1"/>
    <col min="6406" max="6407" width="12.7109375" style="134" customWidth="1"/>
    <col min="6408" max="6656" width="9.140625" style="134"/>
    <col min="6657" max="6658" width="5.7109375" style="134" customWidth="1"/>
    <col min="6659" max="6659" width="83.7109375" style="134" customWidth="1"/>
    <col min="6660" max="6660" width="6.7109375" style="134" customWidth="1"/>
    <col min="6661" max="6661" width="9.7109375" style="134" customWidth="1"/>
    <col min="6662" max="6663" width="12.7109375" style="134" customWidth="1"/>
    <col min="6664" max="6912" width="9.140625" style="134"/>
    <col min="6913" max="6914" width="5.7109375" style="134" customWidth="1"/>
    <col min="6915" max="6915" width="83.7109375" style="134" customWidth="1"/>
    <col min="6916" max="6916" width="6.7109375" style="134" customWidth="1"/>
    <col min="6917" max="6917" width="9.7109375" style="134" customWidth="1"/>
    <col min="6918" max="6919" width="12.7109375" style="134" customWidth="1"/>
    <col min="6920" max="7168" width="9.140625" style="134"/>
    <col min="7169" max="7170" width="5.7109375" style="134" customWidth="1"/>
    <col min="7171" max="7171" width="83.7109375" style="134" customWidth="1"/>
    <col min="7172" max="7172" width="6.7109375" style="134" customWidth="1"/>
    <col min="7173" max="7173" width="9.7109375" style="134" customWidth="1"/>
    <col min="7174" max="7175" width="12.7109375" style="134" customWidth="1"/>
    <col min="7176" max="7424" width="9.140625" style="134"/>
    <col min="7425" max="7426" width="5.7109375" style="134" customWidth="1"/>
    <col min="7427" max="7427" width="83.7109375" style="134" customWidth="1"/>
    <col min="7428" max="7428" width="6.7109375" style="134" customWidth="1"/>
    <col min="7429" max="7429" width="9.7109375" style="134" customWidth="1"/>
    <col min="7430" max="7431" width="12.7109375" style="134" customWidth="1"/>
    <col min="7432" max="7680" width="9.140625" style="134"/>
    <col min="7681" max="7682" width="5.7109375" style="134" customWidth="1"/>
    <col min="7683" max="7683" width="83.7109375" style="134" customWidth="1"/>
    <col min="7684" max="7684" width="6.7109375" style="134" customWidth="1"/>
    <col min="7685" max="7685" width="9.7109375" style="134" customWidth="1"/>
    <col min="7686" max="7687" width="12.7109375" style="134" customWidth="1"/>
    <col min="7688" max="7936" width="9.140625" style="134"/>
    <col min="7937" max="7938" width="5.7109375" style="134" customWidth="1"/>
    <col min="7939" max="7939" width="83.7109375" style="134" customWidth="1"/>
    <col min="7940" max="7940" width="6.7109375" style="134" customWidth="1"/>
    <col min="7941" max="7941" width="9.7109375" style="134" customWidth="1"/>
    <col min="7942" max="7943" width="12.7109375" style="134" customWidth="1"/>
    <col min="7944" max="8192" width="9.140625" style="134"/>
    <col min="8193" max="8194" width="5.7109375" style="134" customWidth="1"/>
    <col min="8195" max="8195" width="83.7109375" style="134" customWidth="1"/>
    <col min="8196" max="8196" width="6.7109375" style="134" customWidth="1"/>
    <col min="8197" max="8197" width="9.7109375" style="134" customWidth="1"/>
    <col min="8198" max="8199" width="12.7109375" style="134" customWidth="1"/>
    <col min="8200" max="8448" width="9.140625" style="134"/>
    <col min="8449" max="8450" width="5.7109375" style="134" customWidth="1"/>
    <col min="8451" max="8451" width="83.7109375" style="134" customWidth="1"/>
    <col min="8452" max="8452" width="6.7109375" style="134" customWidth="1"/>
    <col min="8453" max="8453" width="9.7109375" style="134" customWidth="1"/>
    <col min="8454" max="8455" width="12.7109375" style="134" customWidth="1"/>
    <col min="8456" max="8704" width="9.140625" style="134"/>
    <col min="8705" max="8706" width="5.7109375" style="134" customWidth="1"/>
    <col min="8707" max="8707" width="83.7109375" style="134" customWidth="1"/>
    <col min="8708" max="8708" width="6.7109375" style="134" customWidth="1"/>
    <col min="8709" max="8709" width="9.7109375" style="134" customWidth="1"/>
    <col min="8710" max="8711" width="12.7109375" style="134" customWidth="1"/>
    <col min="8712" max="8960" width="9.140625" style="134"/>
    <col min="8961" max="8962" width="5.7109375" style="134" customWidth="1"/>
    <col min="8963" max="8963" width="83.7109375" style="134" customWidth="1"/>
    <col min="8964" max="8964" width="6.7109375" style="134" customWidth="1"/>
    <col min="8965" max="8965" width="9.7109375" style="134" customWidth="1"/>
    <col min="8966" max="8967" width="12.7109375" style="134" customWidth="1"/>
    <col min="8968" max="9216" width="9.140625" style="134"/>
    <col min="9217" max="9218" width="5.7109375" style="134" customWidth="1"/>
    <col min="9219" max="9219" width="83.7109375" style="134" customWidth="1"/>
    <col min="9220" max="9220" width="6.7109375" style="134" customWidth="1"/>
    <col min="9221" max="9221" width="9.7109375" style="134" customWidth="1"/>
    <col min="9222" max="9223" width="12.7109375" style="134" customWidth="1"/>
    <col min="9224" max="9472" width="9.140625" style="134"/>
    <col min="9473" max="9474" width="5.7109375" style="134" customWidth="1"/>
    <col min="9475" max="9475" width="83.7109375" style="134" customWidth="1"/>
    <col min="9476" max="9476" width="6.7109375" style="134" customWidth="1"/>
    <col min="9477" max="9477" width="9.7109375" style="134" customWidth="1"/>
    <col min="9478" max="9479" width="12.7109375" style="134" customWidth="1"/>
    <col min="9480" max="9728" width="9.140625" style="134"/>
    <col min="9729" max="9730" width="5.7109375" style="134" customWidth="1"/>
    <col min="9731" max="9731" width="83.7109375" style="134" customWidth="1"/>
    <col min="9732" max="9732" width="6.7109375" style="134" customWidth="1"/>
    <col min="9733" max="9733" width="9.7109375" style="134" customWidth="1"/>
    <col min="9734" max="9735" width="12.7109375" style="134" customWidth="1"/>
    <col min="9736" max="9984" width="9.140625" style="134"/>
    <col min="9985" max="9986" width="5.7109375" style="134" customWidth="1"/>
    <col min="9987" max="9987" width="83.7109375" style="134" customWidth="1"/>
    <col min="9988" max="9988" width="6.7109375" style="134" customWidth="1"/>
    <col min="9989" max="9989" width="9.7109375" style="134" customWidth="1"/>
    <col min="9990" max="9991" width="12.7109375" style="134" customWidth="1"/>
    <col min="9992" max="10240" width="9.140625" style="134"/>
    <col min="10241" max="10242" width="5.7109375" style="134" customWidth="1"/>
    <col min="10243" max="10243" width="83.7109375" style="134" customWidth="1"/>
    <col min="10244" max="10244" width="6.7109375" style="134" customWidth="1"/>
    <col min="10245" max="10245" width="9.7109375" style="134" customWidth="1"/>
    <col min="10246" max="10247" width="12.7109375" style="134" customWidth="1"/>
    <col min="10248" max="10496" width="9.140625" style="134"/>
    <col min="10497" max="10498" width="5.7109375" style="134" customWidth="1"/>
    <col min="10499" max="10499" width="83.7109375" style="134" customWidth="1"/>
    <col min="10500" max="10500" width="6.7109375" style="134" customWidth="1"/>
    <col min="10501" max="10501" width="9.7109375" style="134" customWidth="1"/>
    <col min="10502" max="10503" width="12.7109375" style="134" customWidth="1"/>
    <col min="10504" max="10752" width="9.140625" style="134"/>
    <col min="10753" max="10754" width="5.7109375" style="134" customWidth="1"/>
    <col min="10755" max="10755" width="83.7109375" style="134" customWidth="1"/>
    <col min="10756" max="10756" width="6.7109375" style="134" customWidth="1"/>
    <col min="10757" max="10757" width="9.7109375" style="134" customWidth="1"/>
    <col min="10758" max="10759" width="12.7109375" style="134" customWidth="1"/>
    <col min="10760" max="11008" width="9.140625" style="134"/>
    <col min="11009" max="11010" width="5.7109375" style="134" customWidth="1"/>
    <col min="11011" max="11011" width="83.7109375" style="134" customWidth="1"/>
    <col min="11012" max="11012" width="6.7109375" style="134" customWidth="1"/>
    <col min="11013" max="11013" width="9.7109375" style="134" customWidth="1"/>
    <col min="11014" max="11015" width="12.7109375" style="134" customWidth="1"/>
    <col min="11016" max="11264" width="9.140625" style="134"/>
    <col min="11265" max="11266" width="5.7109375" style="134" customWidth="1"/>
    <col min="11267" max="11267" width="83.7109375" style="134" customWidth="1"/>
    <col min="11268" max="11268" width="6.7109375" style="134" customWidth="1"/>
    <col min="11269" max="11269" width="9.7109375" style="134" customWidth="1"/>
    <col min="11270" max="11271" width="12.7109375" style="134" customWidth="1"/>
    <col min="11272" max="11520" width="9.140625" style="134"/>
    <col min="11521" max="11522" width="5.7109375" style="134" customWidth="1"/>
    <col min="11523" max="11523" width="83.7109375" style="134" customWidth="1"/>
    <col min="11524" max="11524" width="6.7109375" style="134" customWidth="1"/>
    <col min="11525" max="11525" width="9.7109375" style="134" customWidth="1"/>
    <col min="11526" max="11527" width="12.7109375" style="134" customWidth="1"/>
    <col min="11528" max="11776" width="9.140625" style="134"/>
    <col min="11777" max="11778" width="5.7109375" style="134" customWidth="1"/>
    <col min="11779" max="11779" width="83.7109375" style="134" customWidth="1"/>
    <col min="11780" max="11780" width="6.7109375" style="134" customWidth="1"/>
    <col min="11781" max="11781" width="9.7109375" style="134" customWidth="1"/>
    <col min="11782" max="11783" width="12.7109375" style="134" customWidth="1"/>
    <col min="11784" max="12032" width="9.140625" style="134"/>
    <col min="12033" max="12034" width="5.7109375" style="134" customWidth="1"/>
    <col min="12035" max="12035" width="83.7109375" style="134" customWidth="1"/>
    <col min="12036" max="12036" width="6.7109375" style="134" customWidth="1"/>
    <col min="12037" max="12037" width="9.7109375" style="134" customWidth="1"/>
    <col min="12038" max="12039" width="12.7109375" style="134" customWidth="1"/>
    <col min="12040" max="12288" width="9.140625" style="134"/>
    <col min="12289" max="12290" width="5.7109375" style="134" customWidth="1"/>
    <col min="12291" max="12291" width="83.7109375" style="134" customWidth="1"/>
    <col min="12292" max="12292" width="6.7109375" style="134" customWidth="1"/>
    <col min="12293" max="12293" width="9.7109375" style="134" customWidth="1"/>
    <col min="12294" max="12295" width="12.7109375" style="134" customWidth="1"/>
    <col min="12296" max="12544" width="9.140625" style="134"/>
    <col min="12545" max="12546" width="5.7109375" style="134" customWidth="1"/>
    <col min="12547" max="12547" width="83.7109375" style="134" customWidth="1"/>
    <col min="12548" max="12548" width="6.7109375" style="134" customWidth="1"/>
    <col min="12549" max="12549" width="9.7109375" style="134" customWidth="1"/>
    <col min="12550" max="12551" width="12.7109375" style="134" customWidth="1"/>
    <col min="12552" max="12800" width="9.140625" style="134"/>
    <col min="12801" max="12802" width="5.7109375" style="134" customWidth="1"/>
    <col min="12803" max="12803" width="83.7109375" style="134" customWidth="1"/>
    <col min="12804" max="12804" width="6.7109375" style="134" customWidth="1"/>
    <col min="12805" max="12805" width="9.7109375" style="134" customWidth="1"/>
    <col min="12806" max="12807" width="12.7109375" style="134" customWidth="1"/>
    <col min="12808" max="13056" width="9.140625" style="134"/>
    <col min="13057" max="13058" width="5.7109375" style="134" customWidth="1"/>
    <col min="13059" max="13059" width="83.7109375" style="134" customWidth="1"/>
    <col min="13060" max="13060" width="6.7109375" style="134" customWidth="1"/>
    <col min="13061" max="13061" width="9.7109375" style="134" customWidth="1"/>
    <col min="13062" max="13063" width="12.7109375" style="134" customWidth="1"/>
    <col min="13064" max="13312" width="9.140625" style="134"/>
    <col min="13313" max="13314" width="5.7109375" style="134" customWidth="1"/>
    <col min="13315" max="13315" width="83.7109375" style="134" customWidth="1"/>
    <col min="13316" max="13316" width="6.7109375" style="134" customWidth="1"/>
    <col min="13317" max="13317" width="9.7109375" style="134" customWidth="1"/>
    <col min="13318" max="13319" width="12.7109375" style="134" customWidth="1"/>
    <col min="13320" max="13568" width="9.140625" style="134"/>
    <col min="13569" max="13570" width="5.7109375" style="134" customWidth="1"/>
    <col min="13571" max="13571" width="83.7109375" style="134" customWidth="1"/>
    <col min="13572" max="13572" width="6.7109375" style="134" customWidth="1"/>
    <col min="13573" max="13573" width="9.7109375" style="134" customWidth="1"/>
    <col min="13574" max="13575" width="12.7109375" style="134" customWidth="1"/>
    <col min="13576" max="13824" width="9.140625" style="134"/>
    <col min="13825" max="13826" width="5.7109375" style="134" customWidth="1"/>
    <col min="13827" max="13827" width="83.7109375" style="134" customWidth="1"/>
    <col min="13828" max="13828" width="6.7109375" style="134" customWidth="1"/>
    <col min="13829" max="13829" width="9.7109375" style="134" customWidth="1"/>
    <col min="13830" max="13831" width="12.7109375" style="134" customWidth="1"/>
    <col min="13832" max="14080" width="9.140625" style="134"/>
    <col min="14081" max="14082" width="5.7109375" style="134" customWidth="1"/>
    <col min="14083" max="14083" width="83.7109375" style="134" customWidth="1"/>
    <col min="14084" max="14084" width="6.7109375" style="134" customWidth="1"/>
    <col min="14085" max="14085" width="9.7109375" style="134" customWidth="1"/>
    <col min="14086" max="14087" width="12.7109375" style="134" customWidth="1"/>
    <col min="14088" max="14336" width="9.140625" style="134"/>
    <col min="14337" max="14338" width="5.7109375" style="134" customWidth="1"/>
    <col min="14339" max="14339" width="83.7109375" style="134" customWidth="1"/>
    <col min="14340" max="14340" width="6.7109375" style="134" customWidth="1"/>
    <col min="14341" max="14341" width="9.7109375" style="134" customWidth="1"/>
    <col min="14342" max="14343" width="12.7109375" style="134" customWidth="1"/>
    <col min="14344" max="14592" width="9.140625" style="134"/>
    <col min="14593" max="14594" width="5.7109375" style="134" customWidth="1"/>
    <col min="14595" max="14595" width="83.7109375" style="134" customWidth="1"/>
    <col min="14596" max="14596" width="6.7109375" style="134" customWidth="1"/>
    <col min="14597" max="14597" width="9.7109375" style="134" customWidth="1"/>
    <col min="14598" max="14599" width="12.7109375" style="134" customWidth="1"/>
    <col min="14600" max="14848" width="9.140625" style="134"/>
    <col min="14849" max="14850" width="5.7109375" style="134" customWidth="1"/>
    <col min="14851" max="14851" width="83.7109375" style="134" customWidth="1"/>
    <col min="14852" max="14852" width="6.7109375" style="134" customWidth="1"/>
    <col min="14853" max="14853" width="9.7109375" style="134" customWidth="1"/>
    <col min="14854" max="14855" width="12.7109375" style="134" customWidth="1"/>
    <col min="14856" max="15104" width="9.140625" style="134"/>
    <col min="15105" max="15106" width="5.7109375" style="134" customWidth="1"/>
    <col min="15107" max="15107" width="83.7109375" style="134" customWidth="1"/>
    <col min="15108" max="15108" width="6.7109375" style="134" customWidth="1"/>
    <col min="15109" max="15109" width="9.7109375" style="134" customWidth="1"/>
    <col min="15110" max="15111" width="12.7109375" style="134" customWidth="1"/>
    <col min="15112" max="15360" width="9.140625" style="134"/>
    <col min="15361" max="15362" width="5.7109375" style="134" customWidth="1"/>
    <col min="15363" max="15363" width="83.7109375" style="134" customWidth="1"/>
    <col min="15364" max="15364" width="6.7109375" style="134" customWidth="1"/>
    <col min="15365" max="15365" width="9.7109375" style="134" customWidth="1"/>
    <col min="15366" max="15367" width="12.7109375" style="134" customWidth="1"/>
    <col min="15368" max="15616" width="9.140625" style="134"/>
    <col min="15617" max="15618" width="5.7109375" style="134" customWidth="1"/>
    <col min="15619" max="15619" width="83.7109375" style="134" customWidth="1"/>
    <col min="15620" max="15620" width="6.7109375" style="134" customWidth="1"/>
    <col min="15621" max="15621" width="9.7109375" style="134" customWidth="1"/>
    <col min="15622" max="15623" width="12.7109375" style="134" customWidth="1"/>
    <col min="15624" max="15872" width="9.140625" style="134"/>
    <col min="15873" max="15874" width="5.7109375" style="134" customWidth="1"/>
    <col min="15875" max="15875" width="83.7109375" style="134" customWidth="1"/>
    <col min="15876" max="15876" width="6.7109375" style="134" customWidth="1"/>
    <col min="15877" max="15877" width="9.7109375" style="134" customWidth="1"/>
    <col min="15878" max="15879" width="12.7109375" style="134" customWidth="1"/>
    <col min="15880" max="16128" width="9.140625" style="134"/>
    <col min="16129" max="16130" width="5.7109375" style="134" customWidth="1"/>
    <col min="16131" max="16131" width="83.7109375" style="134" customWidth="1"/>
    <col min="16132" max="16132" width="6.7109375" style="134" customWidth="1"/>
    <col min="16133" max="16133" width="9.7109375" style="134" customWidth="1"/>
    <col min="16134" max="16135" width="12.7109375" style="134" customWidth="1"/>
    <col min="16136" max="16384" width="9.140625" style="134"/>
  </cols>
  <sheetData>
    <row r="1" spans="1:7" ht="20.25">
      <c r="C1" s="150" t="s">
        <v>85</v>
      </c>
    </row>
    <row r="2" spans="1:7" ht="49.5">
      <c r="C2" s="152" t="s">
        <v>253</v>
      </c>
    </row>
    <row r="4" spans="1:7" ht="41.25" customHeight="1">
      <c r="A4" s="153"/>
      <c r="B4" s="153"/>
      <c r="C4" s="107" t="s">
        <v>86</v>
      </c>
      <c r="D4" s="153"/>
      <c r="E4" s="153"/>
      <c r="F4" s="153"/>
      <c r="G4" s="153"/>
    </row>
    <row r="6" spans="1:7" s="148" customFormat="1" ht="71.25" customHeight="1">
      <c r="A6" s="100"/>
      <c r="B6" s="101"/>
      <c r="C6" s="110" t="s">
        <v>84</v>
      </c>
      <c r="D6" s="103"/>
      <c r="E6" s="151"/>
      <c r="F6" s="154"/>
      <c r="G6" s="154"/>
    </row>
    <row r="7" spans="1:7" s="155" customFormat="1" ht="16.5">
      <c r="A7" s="153"/>
      <c r="B7" s="106"/>
      <c r="C7" s="110"/>
      <c r="D7" s="108"/>
      <c r="E7" s="139"/>
      <c r="F7" s="2"/>
      <c r="G7" s="2"/>
    </row>
    <row r="8" spans="1:7" s="148" customFormat="1">
      <c r="A8" s="32"/>
      <c r="B8" s="162"/>
      <c r="C8" s="157"/>
      <c r="D8" s="137"/>
      <c r="E8" s="36"/>
      <c r="F8" s="36"/>
      <c r="G8" s="36"/>
    </row>
    <row r="9" spans="1:7" s="148" customFormat="1" ht="15.75">
      <c r="A9" s="32"/>
      <c r="B9" s="162"/>
      <c r="C9" s="163" t="s">
        <v>87</v>
      </c>
      <c r="D9" s="137"/>
      <c r="E9" s="36"/>
      <c r="F9" s="36"/>
      <c r="G9" s="36"/>
    </row>
    <row r="10" spans="1:7" s="148" customFormat="1" ht="110.25">
      <c r="A10" s="32"/>
      <c r="B10" s="162"/>
      <c r="C10" s="164" t="s">
        <v>239</v>
      </c>
      <c r="D10" s="137"/>
      <c r="E10" s="36"/>
      <c r="F10" s="36"/>
      <c r="G10" s="36"/>
    </row>
    <row r="11" spans="1:7" s="148" customFormat="1" ht="15.75">
      <c r="A11" s="32"/>
      <c r="B11" s="162"/>
      <c r="C11" s="164"/>
      <c r="D11" s="137"/>
      <c r="E11" s="36"/>
      <c r="F11" s="36"/>
      <c r="G11" s="36"/>
    </row>
    <row r="12" spans="1:7" ht="25.5">
      <c r="C12" s="165" t="s">
        <v>88</v>
      </c>
    </row>
    <row r="13" spans="1:7" ht="16.5">
      <c r="A13" s="153"/>
      <c r="B13" s="106"/>
      <c r="C13" s="166" t="s">
        <v>89</v>
      </c>
      <c r="D13" s="108"/>
      <c r="E13" s="139"/>
      <c r="F13" s="2"/>
      <c r="G13" s="2"/>
    </row>
    <row r="14" spans="1:7" ht="38.25">
      <c r="B14" s="106"/>
      <c r="C14" s="166" t="s">
        <v>162</v>
      </c>
      <c r="D14" s="108"/>
      <c r="E14" s="2"/>
      <c r="F14" s="2"/>
      <c r="G14" s="2"/>
    </row>
    <row r="15" spans="1:7" ht="25.5">
      <c r="B15" s="106"/>
      <c r="C15" s="166" t="s">
        <v>90</v>
      </c>
      <c r="D15" s="108"/>
      <c r="E15" s="2"/>
      <c r="F15" s="2"/>
      <c r="G15" s="2"/>
    </row>
    <row r="16" spans="1:7">
      <c r="B16" s="106"/>
      <c r="C16" s="166"/>
      <c r="D16" s="108"/>
      <c r="E16" s="2"/>
      <c r="F16" s="2"/>
      <c r="G16" s="2"/>
    </row>
    <row r="17" spans="1:96">
      <c r="B17" s="106"/>
      <c r="C17" s="166" t="s">
        <v>91</v>
      </c>
      <c r="D17" s="108"/>
      <c r="E17" s="2"/>
      <c r="F17" s="2"/>
      <c r="G17" s="2"/>
    </row>
    <row r="18" spans="1:96">
      <c r="B18" s="106"/>
      <c r="C18" s="167" t="s">
        <v>92</v>
      </c>
      <c r="D18" s="108"/>
      <c r="E18" s="2"/>
      <c r="F18" s="2"/>
      <c r="G18" s="2"/>
    </row>
    <row r="19" spans="1:96" ht="25.5">
      <c r="B19" s="106"/>
      <c r="C19" s="167" t="s">
        <v>93</v>
      </c>
      <c r="D19" s="108"/>
      <c r="E19" s="2"/>
      <c r="F19" s="2"/>
      <c r="G19" s="2"/>
    </row>
    <row r="20" spans="1:96" ht="25.5">
      <c r="B20" s="106"/>
      <c r="C20" s="167" t="s">
        <v>94</v>
      </c>
      <c r="D20" s="108"/>
      <c r="E20" s="2"/>
      <c r="F20" s="2"/>
      <c r="G20" s="2"/>
    </row>
    <row r="21" spans="1:96">
      <c r="B21" s="132"/>
      <c r="C21" s="167" t="s">
        <v>95</v>
      </c>
      <c r="D21" s="108"/>
      <c r="E21" s="2"/>
      <c r="F21" s="2"/>
      <c r="G21" s="2"/>
    </row>
    <row r="22" spans="1:96" ht="25.5">
      <c r="B22" s="132"/>
      <c r="C22" s="167" t="s">
        <v>96</v>
      </c>
      <c r="D22" s="108"/>
      <c r="E22" s="2"/>
      <c r="F22" s="2"/>
      <c r="G22" s="2"/>
    </row>
    <row r="23" spans="1:96" ht="25.5">
      <c r="B23" s="106"/>
      <c r="C23" s="167" t="s">
        <v>97</v>
      </c>
      <c r="D23" s="108"/>
      <c r="E23" s="2"/>
      <c r="F23" s="2"/>
      <c r="G23" s="2"/>
    </row>
    <row r="24" spans="1:96" ht="25.5">
      <c r="B24" s="106"/>
      <c r="C24" s="167" t="s">
        <v>98</v>
      </c>
      <c r="D24" s="108"/>
      <c r="E24" s="2"/>
      <c r="F24" s="2"/>
      <c r="G24" s="2"/>
    </row>
    <row r="25" spans="1:96" ht="25.5">
      <c r="B25" s="106"/>
      <c r="C25" s="167" t="s">
        <v>99</v>
      </c>
      <c r="D25" s="108"/>
      <c r="E25" s="2"/>
      <c r="F25" s="2"/>
      <c r="G25" s="2"/>
    </row>
    <row r="26" spans="1:96">
      <c r="B26" s="106"/>
      <c r="C26" s="167" t="s">
        <v>100</v>
      </c>
      <c r="D26" s="108"/>
      <c r="E26" s="2"/>
      <c r="F26" s="2"/>
      <c r="G26" s="2"/>
    </row>
    <row r="27" spans="1:96">
      <c r="B27" s="106"/>
      <c r="C27" s="167" t="s">
        <v>101</v>
      </c>
      <c r="D27" s="108"/>
      <c r="E27" s="2"/>
      <c r="F27" s="2"/>
      <c r="G27" s="2"/>
    </row>
    <row r="28" spans="1:96">
      <c r="B28" s="106"/>
      <c r="C28" s="167" t="s">
        <v>102</v>
      </c>
      <c r="D28" s="108"/>
      <c r="E28" s="139"/>
      <c r="F28" s="2"/>
      <c r="G28" s="2"/>
    </row>
    <row r="29" spans="1:96">
      <c r="B29" s="106"/>
      <c r="C29" s="167" t="s">
        <v>103</v>
      </c>
      <c r="D29" s="108"/>
      <c r="E29" s="139"/>
      <c r="F29" s="2"/>
      <c r="G29" s="2"/>
    </row>
    <row r="30" spans="1:96" ht="25.5">
      <c r="B30" s="106"/>
      <c r="C30" s="168" t="s">
        <v>104</v>
      </c>
      <c r="D30" s="108"/>
      <c r="E30" s="139"/>
      <c r="F30" s="2"/>
      <c r="G30" s="2"/>
    </row>
    <row r="31" spans="1:96">
      <c r="A31" s="34"/>
      <c r="B31" s="160"/>
      <c r="C31" s="166" t="s">
        <v>105</v>
      </c>
      <c r="D31" s="161"/>
      <c r="E31" s="35"/>
      <c r="F31" s="35"/>
      <c r="G31" s="35"/>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row>
    <row r="32" spans="1:96" ht="25.5">
      <c r="A32" s="34"/>
      <c r="B32" s="162" t="s">
        <v>80</v>
      </c>
      <c r="C32" s="166" t="s">
        <v>284</v>
      </c>
      <c r="D32" s="161"/>
      <c r="E32" s="35"/>
      <c r="F32" s="35"/>
      <c r="G32" s="35"/>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row>
    <row r="33" spans="1:96" s="148" customFormat="1" ht="38.25">
      <c r="A33" s="32"/>
      <c r="B33" s="162" t="s">
        <v>80</v>
      </c>
      <c r="C33" s="169" t="s">
        <v>106</v>
      </c>
      <c r="D33" s="137"/>
      <c r="E33" s="36"/>
      <c r="F33" s="36"/>
      <c r="G33" s="36"/>
    </row>
    <row r="34" spans="1:96" s="148" customFormat="1" ht="38.25">
      <c r="A34" s="32"/>
      <c r="B34" s="162" t="s">
        <v>80</v>
      </c>
      <c r="C34" s="169" t="s">
        <v>107</v>
      </c>
      <c r="D34" s="137"/>
      <c r="E34" s="36"/>
      <c r="F34" s="36"/>
      <c r="G34" s="36"/>
    </row>
    <row r="35" spans="1:96" s="148" customFormat="1">
      <c r="A35" s="32"/>
      <c r="B35" s="162" t="s">
        <v>80</v>
      </c>
      <c r="C35" s="165" t="s">
        <v>108</v>
      </c>
      <c r="D35" s="137"/>
      <c r="E35" s="36"/>
      <c r="F35" s="36"/>
      <c r="G35" s="36"/>
    </row>
    <row r="36" spans="1:96" s="148" customFormat="1" ht="20.25" customHeight="1">
      <c r="A36" s="32"/>
      <c r="B36" s="162" t="s">
        <v>80</v>
      </c>
      <c r="C36" s="169" t="s">
        <v>109</v>
      </c>
      <c r="D36" s="137"/>
      <c r="E36" s="36"/>
      <c r="F36" s="36"/>
      <c r="G36" s="36"/>
    </row>
    <row r="37" spans="1:96" s="148" customFormat="1" ht="38.25">
      <c r="A37" s="32"/>
      <c r="B37" s="162" t="s">
        <v>80</v>
      </c>
      <c r="C37" s="165" t="s">
        <v>163</v>
      </c>
      <c r="D37" s="137"/>
      <c r="E37" s="36"/>
      <c r="F37" s="36"/>
      <c r="G37" s="36"/>
    </row>
    <row r="38" spans="1:96" s="148" customFormat="1" ht="38.25">
      <c r="A38" s="32"/>
      <c r="B38" s="162" t="s">
        <v>80</v>
      </c>
      <c r="C38" s="165" t="s">
        <v>110</v>
      </c>
      <c r="D38" s="137"/>
      <c r="E38" s="36"/>
      <c r="F38" s="36"/>
      <c r="G38" s="36"/>
    </row>
    <row r="39" spans="1:96" s="148" customFormat="1" ht="25.5">
      <c r="A39" s="32"/>
      <c r="B39" s="162" t="s">
        <v>80</v>
      </c>
      <c r="C39" s="165" t="s">
        <v>111</v>
      </c>
      <c r="D39" s="137"/>
      <c r="E39" s="36"/>
      <c r="F39" s="36"/>
      <c r="G39" s="36"/>
    </row>
    <row r="40" spans="1:96" s="148" customFormat="1" ht="45.75" customHeight="1">
      <c r="A40" s="32"/>
      <c r="B40" s="162" t="s">
        <v>80</v>
      </c>
      <c r="C40" s="165" t="s">
        <v>164</v>
      </c>
      <c r="D40" s="137"/>
      <c r="E40" s="36"/>
      <c r="F40" s="36"/>
      <c r="G40" s="36"/>
    </row>
    <row r="41" spans="1:96" s="148" customFormat="1">
      <c r="A41" s="32"/>
      <c r="B41" s="162" t="s">
        <v>80</v>
      </c>
      <c r="C41" s="170" t="s">
        <v>112</v>
      </c>
      <c r="D41" s="137"/>
      <c r="E41" s="36"/>
      <c r="F41" s="36"/>
      <c r="G41" s="36"/>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row>
    <row r="42" spans="1:96" s="148" customFormat="1">
      <c r="A42" s="105"/>
      <c r="B42" s="162" t="s">
        <v>80</v>
      </c>
      <c r="C42" s="165" t="s">
        <v>113</v>
      </c>
      <c r="D42" s="108"/>
      <c r="E42" s="139"/>
      <c r="F42" s="2"/>
      <c r="G42" s="2"/>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row>
    <row r="43" spans="1:96">
      <c r="B43" s="162" t="s">
        <v>80</v>
      </c>
      <c r="C43" s="165" t="s">
        <v>114</v>
      </c>
      <c r="D43" s="108"/>
      <c r="E43" s="139"/>
      <c r="F43" s="2"/>
      <c r="G43" s="2"/>
    </row>
    <row r="44" spans="1:96">
      <c r="B44" s="162" t="s">
        <v>80</v>
      </c>
      <c r="C44" s="165" t="s">
        <v>81</v>
      </c>
      <c r="D44" s="108"/>
      <c r="E44" s="139"/>
      <c r="F44" s="2"/>
      <c r="G44" s="2"/>
    </row>
    <row r="45" spans="1:96">
      <c r="B45" s="162" t="s">
        <v>80</v>
      </c>
      <c r="C45" s="165" t="s">
        <v>115</v>
      </c>
      <c r="D45" s="108"/>
      <c r="E45" s="139"/>
      <c r="F45" s="2"/>
      <c r="G45" s="2"/>
    </row>
    <row r="46" spans="1:96">
      <c r="B46" s="162" t="s">
        <v>80</v>
      </c>
      <c r="C46" s="165" t="s">
        <v>116</v>
      </c>
      <c r="D46" s="108"/>
      <c r="E46" s="139"/>
      <c r="F46" s="2"/>
      <c r="G46" s="2"/>
    </row>
    <row r="47" spans="1:96">
      <c r="B47" s="162"/>
      <c r="C47" s="165" t="s">
        <v>117</v>
      </c>
      <c r="D47" s="108"/>
      <c r="E47" s="139"/>
      <c r="F47" s="2"/>
      <c r="G47" s="2"/>
    </row>
    <row r="48" spans="1:96">
      <c r="A48" s="32"/>
      <c r="B48" s="160"/>
      <c r="C48" s="165" t="s">
        <v>118</v>
      </c>
      <c r="D48" s="161"/>
      <c r="E48" s="36"/>
      <c r="F48" s="36"/>
      <c r="G48" s="36"/>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row>
    <row r="49" spans="1:96">
      <c r="A49" s="32"/>
      <c r="B49" s="160"/>
      <c r="C49" s="165" t="s">
        <v>119</v>
      </c>
      <c r="D49" s="161"/>
      <c r="E49" s="36"/>
      <c r="F49" s="36"/>
      <c r="G49" s="36"/>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row>
    <row r="50" spans="1:96" s="148" customFormat="1">
      <c r="A50" s="32"/>
      <c r="B50" s="160"/>
      <c r="C50" s="165" t="s">
        <v>120</v>
      </c>
      <c r="D50" s="161"/>
      <c r="E50" s="36"/>
      <c r="F50" s="36"/>
      <c r="G50" s="36"/>
    </row>
    <row r="51" spans="1:96" s="148" customFormat="1">
      <c r="A51" s="32"/>
      <c r="B51" s="160"/>
      <c r="C51" s="165" t="s">
        <v>121</v>
      </c>
      <c r="D51" s="161"/>
      <c r="E51" s="36"/>
      <c r="F51" s="36"/>
      <c r="G51" s="36"/>
    </row>
    <row r="52" spans="1:96" s="148" customFormat="1">
      <c r="A52" s="32"/>
      <c r="B52" s="160"/>
      <c r="C52" s="165" t="s">
        <v>122</v>
      </c>
      <c r="D52" s="161"/>
      <c r="E52" s="36"/>
      <c r="F52" s="36"/>
      <c r="G52" s="36"/>
    </row>
    <row r="53" spans="1:96" s="148" customFormat="1">
      <c r="A53" s="32"/>
      <c r="B53" s="160"/>
      <c r="C53" s="165" t="s">
        <v>82</v>
      </c>
      <c r="D53" s="161"/>
      <c r="E53" s="36"/>
      <c r="F53" s="36"/>
      <c r="G53" s="36"/>
    </row>
    <row r="54" spans="1:96" s="148" customFormat="1" ht="25.5">
      <c r="A54" s="32"/>
      <c r="B54" s="160"/>
      <c r="C54" s="165" t="s">
        <v>123</v>
      </c>
      <c r="D54" s="161"/>
      <c r="E54" s="36"/>
      <c r="F54" s="36"/>
      <c r="G54" s="36"/>
    </row>
    <row r="55" spans="1:96" s="148" customFormat="1">
      <c r="A55" s="32"/>
      <c r="B55" s="160"/>
      <c r="C55" s="165" t="s">
        <v>124</v>
      </c>
      <c r="D55" s="161"/>
      <c r="E55" s="36"/>
      <c r="F55" s="36"/>
      <c r="G55" s="36"/>
    </row>
    <row r="56" spans="1:96" s="148" customFormat="1" ht="15.75">
      <c r="A56" s="95"/>
      <c r="B56" s="96"/>
      <c r="C56" s="165" t="s">
        <v>125</v>
      </c>
      <c r="D56" s="98"/>
      <c r="E56" s="171"/>
      <c r="F56" s="172"/>
      <c r="G56" s="172"/>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row>
    <row r="57" spans="1:96" s="148" customFormat="1">
      <c r="A57" s="32"/>
      <c r="B57" s="162"/>
      <c r="C57" s="165" t="s">
        <v>126</v>
      </c>
      <c r="D57" s="137"/>
      <c r="E57" s="36"/>
      <c r="F57" s="36"/>
      <c r="G57" s="36"/>
    </row>
    <row r="58" spans="1:96" s="148" customFormat="1">
      <c r="A58" s="32"/>
      <c r="B58" s="162"/>
      <c r="C58" s="173"/>
      <c r="D58" s="137"/>
      <c r="E58" s="36"/>
      <c r="F58" s="36"/>
      <c r="G58" s="36"/>
    </row>
    <row r="59" spans="1:96" s="148" customFormat="1" ht="15.75">
      <c r="A59" s="32"/>
      <c r="B59" s="162"/>
      <c r="C59" s="163" t="s">
        <v>127</v>
      </c>
      <c r="D59" s="137"/>
      <c r="E59" s="36"/>
      <c r="F59" s="36"/>
      <c r="G59" s="36"/>
    </row>
    <row r="60" spans="1:96" s="148" customFormat="1" ht="25.5">
      <c r="A60" s="153"/>
      <c r="B60" s="162"/>
      <c r="C60" s="169" t="s">
        <v>128</v>
      </c>
      <c r="D60" s="108"/>
      <c r="E60" s="139"/>
      <c r="F60" s="2"/>
      <c r="G60" s="2"/>
    </row>
    <row r="61" spans="1:96" s="148" customFormat="1" ht="51">
      <c r="A61" s="153"/>
      <c r="B61" s="162"/>
      <c r="C61" s="169" t="s">
        <v>129</v>
      </c>
      <c r="D61" s="108"/>
      <c r="E61" s="139"/>
      <c r="F61" s="2"/>
      <c r="G61" s="2"/>
    </row>
    <row r="62" spans="1:96" ht="51">
      <c r="A62" s="153"/>
      <c r="B62" s="162"/>
      <c r="C62" s="169" t="s">
        <v>130</v>
      </c>
      <c r="D62" s="108"/>
      <c r="E62" s="139"/>
      <c r="F62" s="2"/>
      <c r="G62" s="2"/>
    </row>
    <row r="63" spans="1:96" ht="84" customHeight="1">
      <c r="A63" s="153"/>
      <c r="B63" s="162"/>
      <c r="C63" s="169" t="s">
        <v>165</v>
      </c>
      <c r="D63" s="108"/>
      <c r="E63" s="139"/>
      <c r="F63" s="2"/>
      <c r="G63" s="2"/>
    </row>
    <row r="64" spans="1:96" ht="25.5">
      <c r="A64" s="153"/>
      <c r="B64" s="162"/>
      <c r="C64" s="169" t="s">
        <v>131</v>
      </c>
      <c r="D64" s="108"/>
      <c r="E64" s="139"/>
      <c r="F64" s="2"/>
      <c r="G64" s="2"/>
    </row>
    <row r="65" spans="1:7" ht="16.5">
      <c r="A65" s="153"/>
      <c r="B65" s="162"/>
      <c r="C65" s="163" t="s">
        <v>132</v>
      </c>
      <c r="D65" s="108"/>
      <c r="E65" s="139"/>
      <c r="F65" s="2"/>
      <c r="G65" s="2"/>
    </row>
    <row r="66" spans="1:7" ht="46.5" customHeight="1">
      <c r="A66" s="32"/>
      <c r="B66" s="160"/>
      <c r="C66" s="163" t="s">
        <v>133</v>
      </c>
      <c r="D66" s="161"/>
      <c r="E66" s="36"/>
      <c r="F66" s="36"/>
      <c r="G66" s="36"/>
    </row>
    <row r="67" spans="1:7" ht="63">
      <c r="A67" s="32"/>
      <c r="B67" s="160"/>
      <c r="C67" s="163" t="s">
        <v>134</v>
      </c>
      <c r="D67" s="161"/>
      <c r="E67" s="36"/>
      <c r="F67" s="36"/>
      <c r="G67" s="36"/>
    </row>
    <row r="68" spans="1:7" ht="38.25">
      <c r="A68" s="32"/>
      <c r="B68" s="160"/>
      <c r="C68" s="169" t="s">
        <v>135</v>
      </c>
      <c r="D68" s="161"/>
      <c r="E68" s="36"/>
      <c r="F68" s="36"/>
      <c r="G68" s="36"/>
    </row>
    <row r="69" spans="1:7" s="148" customFormat="1" ht="25.5">
      <c r="A69" s="32"/>
      <c r="B69" s="160"/>
      <c r="C69" s="169" t="s">
        <v>136</v>
      </c>
      <c r="D69" s="161"/>
      <c r="E69" s="36"/>
      <c r="F69" s="36"/>
      <c r="G69" s="36"/>
    </row>
    <row r="70" spans="1:7" s="148" customFormat="1" ht="153">
      <c r="A70" s="32"/>
      <c r="B70" s="160"/>
      <c r="C70" s="169" t="s">
        <v>137</v>
      </c>
      <c r="D70" s="161"/>
      <c r="E70" s="36"/>
      <c r="F70" s="36"/>
      <c r="G70" s="36"/>
    </row>
    <row r="71" spans="1:7" s="148" customFormat="1" ht="89.25">
      <c r="A71" s="32"/>
      <c r="B71" s="160"/>
      <c r="C71" s="169" t="s">
        <v>138</v>
      </c>
      <c r="D71" s="161"/>
      <c r="E71" s="36"/>
      <c r="F71" s="36"/>
      <c r="G71" s="36"/>
    </row>
    <row r="72" spans="1:7" s="148" customFormat="1" ht="102">
      <c r="A72" s="32"/>
      <c r="B72" s="160"/>
      <c r="C72" s="169" t="s">
        <v>139</v>
      </c>
      <c r="D72" s="161"/>
      <c r="E72" s="36"/>
      <c r="F72" s="36"/>
      <c r="G72" s="36"/>
    </row>
    <row r="73" spans="1:7" s="148" customFormat="1" ht="102">
      <c r="A73" s="32"/>
      <c r="B73" s="160"/>
      <c r="C73" s="169" t="s">
        <v>140</v>
      </c>
      <c r="D73" s="161"/>
      <c r="E73" s="36"/>
      <c r="F73" s="36"/>
      <c r="G73" s="36"/>
    </row>
    <row r="74" spans="1:7" s="148" customFormat="1" ht="63.75">
      <c r="A74" s="116"/>
      <c r="B74" s="117"/>
      <c r="C74" s="169" t="s">
        <v>141</v>
      </c>
      <c r="D74" s="119"/>
      <c r="E74" s="174"/>
      <c r="F74" s="37"/>
      <c r="G74" s="37"/>
    </row>
    <row r="75" spans="1:7" s="148" customFormat="1" ht="63.75">
      <c r="A75" s="116"/>
      <c r="B75" s="117"/>
      <c r="C75" s="169" t="s">
        <v>142</v>
      </c>
      <c r="D75" s="175"/>
      <c r="E75" s="38"/>
      <c r="F75" s="39"/>
      <c r="G75" s="39"/>
    </row>
    <row r="76" spans="1:7" s="148" customFormat="1" ht="63.75">
      <c r="A76" s="22"/>
      <c r="B76" s="106"/>
      <c r="C76" s="169" t="s">
        <v>143</v>
      </c>
      <c r="D76" s="122"/>
      <c r="E76" s="3"/>
      <c r="F76" s="3"/>
      <c r="G76" s="3"/>
    </row>
    <row r="77" spans="1:7" ht="127.5">
      <c r="A77" s="176"/>
      <c r="B77" s="176"/>
      <c r="C77" s="169" t="s">
        <v>144</v>
      </c>
      <c r="D77" s="177"/>
      <c r="E77" s="5"/>
      <c r="F77" s="5"/>
      <c r="G77" s="5"/>
    </row>
    <row r="78" spans="1:7" ht="60.75" customHeight="1">
      <c r="A78" s="176"/>
      <c r="B78" s="176"/>
      <c r="C78" s="169" t="s">
        <v>145</v>
      </c>
      <c r="D78" s="177"/>
      <c r="E78" s="5"/>
      <c r="F78" s="5"/>
      <c r="G78" s="5"/>
    </row>
    <row r="79" spans="1:7" ht="97.5" customHeight="1">
      <c r="A79" s="176"/>
      <c r="B79" s="176"/>
      <c r="C79" s="169" t="s">
        <v>146</v>
      </c>
      <c r="D79" s="177"/>
      <c r="E79" s="5"/>
      <c r="F79" s="5"/>
      <c r="G79" s="5"/>
    </row>
    <row r="80" spans="1:7" s="112" customFormat="1" ht="83.25" customHeight="1">
      <c r="A80" s="176"/>
      <c r="B80" s="176"/>
      <c r="C80" s="169" t="s">
        <v>147</v>
      </c>
      <c r="D80" s="177"/>
      <c r="E80" s="5"/>
      <c r="F80" s="5"/>
      <c r="G80" s="5"/>
    </row>
    <row r="81" spans="1:7" s="112" customFormat="1" ht="107.25" customHeight="1">
      <c r="A81" s="176"/>
      <c r="B81" s="147"/>
      <c r="C81" s="169" t="s">
        <v>148</v>
      </c>
      <c r="D81" s="148"/>
      <c r="E81" s="151"/>
      <c r="F81" s="151"/>
      <c r="G81" s="151"/>
    </row>
    <row r="82" spans="1:7" s="112" customFormat="1" ht="117" customHeight="1">
      <c r="A82" s="176"/>
      <c r="B82" s="147"/>
      <c r="C82" s="169" t="s">
        <v>149</v>
      </c>
      <c r="D82" s="148"/>
      <c r="E82" s="151"/>
      <c r="F82" s="151"/>
      <c r="G82" s="151"/>
    </row>
    <row r="83" spans="1:7" s="112" customFormat="1" ht="96.75" customHeight="1">
      <c r="A83" s="176"/>
      <c r="B83" s="147"/>
      <c r="C83" s="169" t="s">
        <v>150</v>
      </c>
      <c r="D83" s="148"/>
      <c r="E83" s="151"/>
      <c r="F83" s="151"/>
      <c r="G83" s="151"/>
    </row>
    <row r="84" spans="1:7" s="112" customFormat="1" ht="114.75">
      <c r="A84" s="132"/>
      <c r="B84" s="132"/>
      <c r="C84" s="169" t="s">
        <v>151</v>
      </c>
      <c r="D84" s="130"/>
      <c r="E84" s="2"/>
      <c r="F84" s="2"/>
      <c r="G84" s="2"/>
    </row>
    <row r="85" spans="1:7" ht="16.5">
      <c r="A85" s="153"/>
      <c r="B85" s="162"/>
      <c r="C85" s="166"/>
      <c r="D85" s="153"/>
      <c r="E85" s="153"/>
      <c r="F85" s="153"/>
      <c r="G85" s="153"/>
    </row>
    <row r="86" spans="1:7" ht="16.5">
      <c r="A86" s="153"/>
      <c r="B86" s="162"/>
      <c r="C86" s="163" t="s">
        <v>152</v>
      </c>
      <c r="D86" s="153"/>
      <c r="E86" s="153"/>
      <c r="F86" s="153"/>
      <c r="G86" s="153"/>
    </row>
    <row r="87" spans="1:7" ht="25.5">
      <c r="A87" s="153"/>
      <c r="B87" s="162"/>
      <c r="C87" s="169" t="s">
        <v>153</v>
      </c>
      <c r="D87" s="153"/>
      <c r="E87" s="153"/>
      <c r="F87" s="153"/>
      <c r="G87" s="153"/>
    </row>
    <row r="88" spans="1:7" ht="76.5">
      <c r="A88" s="153"/>
      <c r="B88" s="162"/>
      <c r="C88" s="169" t="s">
        <v>257</v>
      </c>
      <c r="D88" s="130"/>
      <c r="E88" s="2"/>
      <c r="F88" s="40"/>
      <c r="G88" s="156"/>
    </row>
    <row r="89" spans="1:7" ht="89.25">
      <c r="A89" s="153"/>
      <c r="B89" s="162"/>
      <c r="C89" s="169" t="s">
        <v>258</v>
      </c>
      <c r="D89" s="153"/>
      <c r="E89" s="153"/>
      <c r="F89" s="153"/>
      <c r="G89" s="153"/>
    </row>
    <row r="90" spans="1:7" ht="76.5">
      <c r="A90" s="153"/>
      <c r="B90" s="162"/>
      <c r="C90" s="169" t="s">
        <v>154</v>
      </c>
      <c r="D90" s="134"/>
      <c r="E90" s="134"/>
      <c r="F90" s="134"/>
      <c r="G90" s="134"/>
    </row>
    <row r="91" spans="1:7" ht="89.25">
      <c r="A91" s="153"/>
      <c r="B91" s="162"/>
      <c r="C91" s="169" t="s">
        <v>155</v>
      </c>
      <c r="D91" s="130"/>
      <c r="E91" s="2"/>
      <c r="F91" s="40"/>
      <c r="G91" s="156"/>
    </row>
    <row r="92" spans="1:7" ht="229.5">
      <c r="A92" s="153"/>
      <c r="B92" s="162"/>
      <c r="C92" s="169" t="s">
        <v>156</v>
      </c>
      <c r="D92" s="153"/>
      <c r="E92" s="153"/>
      <c r="F92" s="153"/>
      <c r="G92" s="153"/>
    </row>
    <row r="93" spans="1:7" ht="49.5">
      <c r="A93" s="153"/>
      <c r="B93" s="162"/>
      <c r="C93" s="178" t="s">
        <v>157</v>
      </c>
      <c r="D93" s="130"/>
      <c r="E93" s="2"/>
      <c r="F93" s="40"/>
      <c r="G93" s="156"/>
    </row>
    <row r="94" spans="1:7" ht="165">
      <c r="B94" s="162"/>
      <c r="C94" s="178" t="s">
        <v>158</v>
      </c>
      <c r="D94" s="153"/>
      <c r="E94" s="153"/>
      <c r="F94" s="153"/>
      <c r="G94" s="153"/>
    </row>
    <row r="95" spans="1:7" ht="115.5">
      <c r="B95" s="162"/>
      <c r="C95" s="178" t="s">
        <v>159</v>
      </c>
      <c r="D95" s="130"/>
      <c r="E95" s="2"/>
      <c r="F95" s="40"/>
      <c r="G95" s="156"/>
    </row>
    <row r="96" spans="1:7" ht="38.25">
      <c r="B96" s="162"/>
      <c r="C96" s="169" t="s">
        <v>160</v>
      </c>
      <c r="D96" s="153"/>
      <c r="E96" s="153"/>
      <c r="F96" s="153"/>
      <c r="G96" s="153"/>
    </row>
    <row r="97" spans="2:7" ht="25.5">
      <c r="B97" s="162"/>
      <c r="C97" s="169" t="s">
        <v>83</v>
      </c>
      <c r="D97" s="130"/>
      <c r="E97" s="2"/>
      <c r="F97" s="40"/>
      <c r="G97" s="156"/>
    </row>
    <row r="98" spans="2:7" ht="38.25">
      <c r="B98" s="162"/>
      <c r="C98" s="169" t="s">
        <v>161</v>
      </c>
      <c r="D98" s="153"/>
      <c r="E98" s="153"/>
      <c r="F98" s="153"/>
      <c r="G98" s="153"/>
    </row>
    <row r="99" spans="2:7">
      <c r="B99" s="162"/>
      <c r="C99" s="131"/>
      <c r="D99" s="130"/>
      <c r="E99" s="2"/>
      <c r="F99" s="40"/>
      <c r="G99" s="156"/>
    </row>
    <row r="100" spans="2:7" ht="147.75" customHeight="1">
      <c r="B100" s="162"/>
      <c r="C100" s="166" t="s">
        <v>231</v>
      </c>
      <c r="D100" s="153"/>
      <c r="E100" s="153"/>
      <c r="F100" s="153"/>
      <c r="G100" s="153"/>
    </row>
    <row r="101" spans="2:7" ht="149.25" customHeight="1">
      <c r="B101" s="162"/>
      <c r="C101" s="166" t="s">
        <v>225</v>
      </c>
      <c r="D101" s="153"/>
      <c r="E101" s="153"/>
      <c r="F101" s="153"/>
      <c r="G101" s="153"/>
    </row>
    <row r="102" spans="2:7" ht="31.5" customHeight="1">
      <c r="B102" s="162"/>
      <c r="C102" s="166" t="s">
        <v>226</v>
      </c>
      <c r="D102" s="130"/>
      <c r="E102" s="2"/>
      <c r="F102" s="40"/>
      <c r="G102" s="156"/>
    </row>
    <row r="103" spans="2:7" ht="71.25" customHeight="1">
      <c r="B103" s="162"/>
      <c r="C103" s="166" t="s">
        <v>227</v>
      </c>
      <c r="D103" s="130"/>
      <c r="E103" s="2"/>
      <c r="F103" s="40"/>
      <c r="G103" s="156"/>
    </row>
    <row r="104" spans="2:7" ht="46.5" customHeight="1">
      <c r="B104" s="162"/>
      <c r="C104" s="166" t="s">
        <v>228</v>
      </c>
      <c r="D104" s="130"/>
      <c r="E104" s="2"/>
      <c r="F104" s="40"/>
      <c r="G104" s="156"/>
    </row>
    <row r="105" spans="2:7" ht="86.25" customHeight="1">
      <c r="B105" s="162"/>
      <c r="C105" s="166" t="s">
        <v>229</v>
      </c>
      <c r="D105" s="130"/>
      <c r="E105" s="2"/>
      <c r="F105" s="40"/>
      <c r="G105" s="156"/>
    </row>
    <row r="106" spans="2:7" ht="114.75">
      <c r="B106" s="162"/>
      <c r="C106" s="166" t="s">
        <v>230</v>
      </c>
      <c r="D106" s="130"/>
      <c r="E106" s="2"/>
      <c r="F106" s="40"/>
      <c r="G106" s="156"/>
    </row>
    <row r="107" spans="2:7">
      <c r="B107" s="162"/>
      <c r="C107" s="133"/>
      <c r="D107" s="130"/>
      <c r="E107" s="2"/>
      <c r="F107" s="40"/>
      <c r="G107" s="156"/>
    </row>
    <row r="108" spans="2:7">
      <c r="B108" s="162"/>
      <c r="C108" s="133"/>
      <c r="D108" s="130"/>
      <c r="E108" s="2"/>
      <c r="F108" s="40"/>
      <c r="G108" s="156"/>
    </row>
    <row r="109" spans="2:7">
      <c r="B109" s="162"/>
      <c r="C109" s="180"/>
      <c r="D109" s="130"/>
      <c r="E109" s="2"/>
      <c r="F109" s="40"/>
      <c r="G109" s="156"/>
    </row>
    <row r="110" spans="2:7">
      <c r="B110" s="162"/>
      <c r="C110" s="133"/>
      <c r="D110" s="130"/>
      <c r="E110" s="2"/>
      <c r="F110" s="40"/>
      <c r="G110" s="156"/>
    </row>
    <row r="111" spans="2:7">
      <c r="B111" s="162"/>
      <c r="C111" s="180"/>
      <c r="D111" s="130"/>
      <c r="E111" s="2"/>
      <c r="F111" s="40"/>
      <c r="G111" s="156"/>
    </row>
    <row r="112" spans="2:7">
      <c r="B112" s="162"/>
      <c r="C112" s="180"/>
      <c r="D112" s="130"/>
      <c r="E112" s="2"/>
      <c r="F112" s="40"/>
      <c r="G112" s="156"/>
    </row>
    <row r="113" spans="1:7">
      <c r="B113" s="162"/>
      <c r="C113" s="180"/>
      <c r="D113" s="130"/>
      <c r="E113" s="2"/>
      <c r="F113" s="40"/>
      <c r="G113" s="156"/>
    </row>
    <row r="114" spans="1:7">
      <c r="B114" s="162"/>
      <c r="C114" s="180"/>
      <c r="D114" s="130"/>
      <c r="E114" s="2"/>
      <c r="F114" s="40"/>
      <c r="G114" s="156"/>
    </row>
    <row r="115" spans="1:7">
      <c r="B115" s="162"/>
      <c r="C115" s="180"/>
      <c r="D115" s="130"/>
      <c r="E115" s="2"/>
      <c r="F115" s="40"/>
      <c r="G115" s="156"/>
    </row>
    <row r="116" spans="1:7">
      <c r="B116" s="162"/>
      <c r="C116" s="180"/>
      <c r="D116" s="130"/>
      <c r="E116" s="2"/>
      <c r="F116" s="40"/>
      <c r="G116" s="156"/>
    </row>
    <row r="117" spans="1:7">
      <c r="B117" s="162"/>
      <c r="C117" s="180"/>
      <c r="D117" s="130"/>
      <c r="E117" s="2"/>
      <c r="F117" s="40"/>
      <c r="G117" s="156"/>
    </row>
    <row r="118" spans="1:7">
      <c r="B118" s="162"/>
      <c r="C118" s="180"/>
      <c r="D118" s="130"/>
      <c r="E118" s="2"/>
      <c r="F118" s="40"/>
      <c r="G118" s="156"/>
    </row>
    <row r="119" spans="1:7">
      <c r="B119" s="162"/>
      <c r="C119" s="180"/>
      <c r="D119" s="130"/>
      <c r="E119" s="2"/>
      <c r="F119" s="40"/>
      <c r="G119" s="156"/>
    </row>
    <row r="120" spans="1:7" ht="16.5">
      <c r="A120" s="153"/>
      <c r="B120" s="162"/>
      <c r="C120" s="180"/>
      <c r="D120" s="130"/>
      <c r="E120" s="2"/>
      <c r="F120" s="40"/>
      <c r="G120" s="156"/>
    </row>
    <row r="121" spans="1:7" ht="16.5">
      <c r="A121" s="153"/>
      <c r="B121" s="162"/>
      <c r="C121" s="180"/>
      <c r="D121" s="130"/>
      <c r="E121" s="2"/>
      <c r="F121" s="40"/>
      <c r="G121" s="156"/>
    </row>
    <row r="122" spans="1:7" ht="16.5">
      <c r="A122" s="153"/>
      <c r="B122" s="162"/>
      <c r="C122" s="180"/>
      <c r="D122" s="130"/>
      <c r="E122" s="2"/>
      <c r="F122" s="40"/>
      <c r="G122" s="156"/>
    </row>
    <row r="123" spans="1:7" ht="16.5">
      <c r="A123" s="153"/>
      <c r="B123" s="162"/>
      <c r="C123" s="180"/>
      <c r="D123" s="130"/>
      <c r="E123" s="2"/>
      <c r="F123" s="40"/>
      <c r="G123" s="156"/>
    </row>
    <row r="124" spans="1:7" ht="16.5">
      <c r="A124" s="153"/>
      <c r="B124" s="162"/>
      <c r="C124" s="180"/>
      <c r="D124" s="130"/>
      <c r="E124" s="2"/>
      <c r="F124" s="40"/>
      <c r="G124" s="156"/>
    </row>
    <row r="125" spans="1:7" ht="16.5">
      <c r="A125" s="153"/>
      <c r="B125" s="162"/>
      <c r="C125" s="180"/>
      <c r="D125" s="130"/>
      <c r="E125" s="2"/>
      <c r="F125" s="40"/>
      <c r="G125" s="156"/>
    </row>
    <row r="126" spans="1:7" ht="16.5">
      <c r="A126" s="153"/>
      <c r="B126" s="162"/>
      <c r="C126" s="180"/>
      <c r="D126" s="130"/>
      <c r="E126" s="2"/>
      <c r="F126" s="40"/>
      <c r="G126" s="156"/>
    </row>
    <row r="127" spans="1:7" ht="16.5">
      <c r="A127" s="153"/>
      <c r="B127" s="162"/>
      <c r="C127" s="180"/>
      <c r="D127" s="130"/>
      <c r="E127" s="2"/>
      <c r="F127" s="40"/>
      <c r="G127" s="156"/>
    </row>
    <row r="128" spans="1:7">
      <c r="A128" s="32"/>
      <c r="B128" s="162"/>
      <c r="C128" s="110"/>
      <c r="D128" s="130"/>
      <c r="E128" s="2"/>
      <c r="F128" s="40"/>
      <c r="G128" s="40"/>
    </row>
    <row r="129" spans="1:7">
      <c r="A129" s="111"/>
      <c r="B129" s="162"/>
      <c r="C129" s="107"/>
      <c r="D129" s="135"/>
      <c r="E129" s="5"/>
      <c r="F129" s="40"/>
      <c r="G129" s="159"/>
    </row>
    <row r="130" spans="1:7">
      <c r="B130" s="162"/>
      <c r="C130" s="180"/>
      <c r="D130" s="130"/>
      <c r="E130" s="2"/>
      <c r="F130" s="40"/>
      <c r="G130" s="156"/>
    </row>
    <row r="131" spans="1:7">
      <c r="A131" s="32"/>
      <c r="B131" s="162"/>
      <c r="C131" s="110"/>
      <c r="D131" s="130"/>
      <c r="E131" s="2"/>
      <c r="F131" s="40"/>
      <c r="G131" s="40"/>
    </row>
    <row r="132" spans="1:7" s="112" customFormat="1">
      <c r="A132" s="41"/>
      <c r="B132" s="176"/>
      <c r="C132" s="129"/>
      <c r="D132" s="177"/>
      <c r="E132" s="5"/>
      <c r="F132" s="40"/>
      <c r="G132" s="40"/>
    </row>
    <row r="133" spans="1:7">
      <c r="A133" s="7"/>
      <c r="B133" s="132"/>
      <c r="C133" s="131"/>
      <c r="D133" s="130"/>
      <c r="E133" s="2"/>
      <c r="F133" s="40"/>
      <c r="G133" s="40"/>
    </row>
    <row r="134" spans="1:7" ht="13.5">
      <c r="A134" s="7"/>
      <c r="B134" s="132"/>
      <c r="C134" s="181"/>
      <c r="D134" s="130"/>
      <c r="E134" s="2"/>
      <c r="F134" s="40"/>
      <c r="G134" s="40"/>
    </row>
    <row r="135" spans="1:7" s="112" customFormat="1">
      <c r="A135" s="7"/>
      <c r="B135" s="132"/>
      <c r="C135" s="131"/>
      <c r="D135" s="130"/>
      <c r="E135" s="2"/>
      <c r="F135" s="40"/>
      <c r="G135" s="40"/>
    </row>
    <row r="136" spans="1:7">
      <c r="A136" s="7"/>
      <c r="B136" s="132"/>
      <c r="C136" s="131"/>
      <c r="D136" s="130"/>
      <c r="E136" s="2"/>
      <c r="F136" s="40"/>
      <c r="G136" s="40"/>
    </row>
    <row r="137" spans="1:7">
      <c r="A137" s="7"/>
      <c r="B137" s="132"/>
      <c r="C137" s="131"/>
      <c r="D137" s="130"/>
      <c r="E137" s="2"/>
      <c r="F137" s="40"/>
      <c r="G137" s="40"/>
    </row>
    <row r="138" spans="1:7">
      <c r="A138" s="7"/>
      <c r="B138" s="132"/>
      <c r="C138" s="131"/>
      <c r="D138" s="130"/>
      <c r="E138" s="2"/>
      <c r="F138" s="40"/>
      <c r="G138" s="40"/>
    </row>
    <row r="139" spans="1:7">
      <c r="A139" s="7"/>
      <c r="B139" s="132"/>
      <c r="C139" s="131"/>
      <c r="D139" s="130"/>
      <c r="E139" s="2"/>
      <c r="F139" s="40"/>
      <c r="G139" s="40"/>
    </row>
    <row r="140" spans="1:7">
      <c r="A140" s="7"/>
      <c r="B140" s="132"/>
      <c r="C140" s="131"/>
      <c r="D140" s="130"/>
      <c r="E140" s="2"/>
      <c r="F140" s="40"/>
      <c r="G140" s="40"/>
    </row>
    <row r="141" spans="1:7">
      <c r="A141" s="7"/>
      <c r="B141" s="132"/>
      <c r="C141" s="131"/>
      <c r="D141" s="130"/>
      <c r="E141" s="2"/>
      <c r="F141" s="40"/>
      <c r="G141" s="40"/>
    </row>
    <row r="142" spans="1:7">
      <c r="A142" s="7"/>
      <c r="B142" s="132"/>
      <c r="C142" s="131"/>
      <c r="D142" s="130"/>
      <c r="E142" s="2"/>
      <c r="F142" s="40"/>
      <c r="G142" s="40"/>
    </row>
    <row r="143" spans="1:7">
      <c r="A143" s="7"/>
      <c r="B143" s="132"/>
      <c r="C143" s="131"/>
      <c r="D143" s="130"/>
      <c r="E143" s="2"/>
      <c r="F143" s="40"/>
      <c r="G143" s="40"/>
    </row>
    <row r="144" spans="1:7">
      <c r="A144" s="7"/>
      <c r="B144" s="132"/>
      <c r="C144" s="131"/>
      <c r="D144" s="130"/>
      <c r="E144" s="2"/>
      <c r="F144" s="40"/>
      <c r="G144" s="156"/>
    </row>
    <row r="145" spans="1:7" ht="13.5">
      <c r="A145" s="7"/>
      <c r="B145" s="132"/>
      <c r="C145" s="181"/>
      <c r="D145" s="130"/>
      <c r="E145" s="2"/>
      <c r="F145" s="40"/>
      <c r="G145" s="156"/>
    </row>
    <row r="146" spans="1:7">
      <c r="A146" s="7"/>
      <c r="B146" s="132"/>
      <c r="C146" s="176"/>
      <c r="D146" s="130"/>
      <c r="E146" s="2"/>
      <c r="F146" s="40"/>
      <c r="G146" s="156"/>
    </row>
    <row r="147" spans="1:7">
      <c r="A147" s="7"/>
      <c r="B147" s="132"/>
      <c r="C147" s="146"/>
      <c r="D147" s="182"/>
      <c r="E147" s="183"/>
      <c r="F147" s="40"/>
      <c r="G147" s="156"/>
    </row>
    <row r="148" spans="1:7">
      <c r="A148" s="7"/>
      <c r="B148" s="132"/>
      <c r="C148" s="146"/>
      <c r="D148" s="182"/>
      <c r="E148" s="183"/>
      <c r="F148" s="40"/>
      <c r="G148" s="156"/>
    </row>
    <row r="149" spans="1:7">
      <c r="A149" s="7"/>
      <c r="B149" s="132"/>
      <c r="C149" s="131"/>
      <c r="D149" s="130"/>
      <c r="E149" s="2"/>
      <c r="F149" s="40"/>
      <c r="G149" s="156"/>
    </row>
    <row r="150" spans="1:7">
      <c r="A150" s="7"/>
      <c r="B150" s="132"/>
      <c r="C150" s="131"/>
      <c r="D150" s="130"/>
      <c r="E150" s="2"/>
      <c r="F150" s="40"/>
      <c r="G150" s="156"/>
    </row>
    <row r="151" spans="1:7">
      <c r="A151" s="7"/>
      <c r="B151" s="132"/>
      <c r="C151" s="131"/>
      <c r="D151" s="130"/>
      <c r="E151" s="2"/>
      <c r="F151" s="40"/>
      <c r="G151" s="156"/>
    </row>
    <row r="152" spans="1:7">
      <c r="A152" s="7"/>
      <c r="B152" s="132"/>
      <c r="C152" s="131"/>
      <c r="D152" s="130"/>
      <c r="E152" s="2"/>
      <c r="F152" s="40"/>
      <c r="G152" s="156"/>
    </row>
    <row r="153" spans="1:7">
      <c r="A153" s="7"/>
      <c r="B153" s="132"/>
      <c r="C153" s="131"/>
      <c r="D153" s="130"/>
      <c r="E153" s="2"/>
      <c r="F153" s="40"/>
      <c r="G153" s="156"/>
    </row>
    <row r="154" spans="1:7">
      <c r="A154" s="7"/>
      <c r="B154" s="132"/>
      <c r="C154" s="131"/>
      <c r="D154" s="130"/>
      <c r="E154" s="2"/>
      <c r="F154" s="40"/>
      <c r="G154" s="156"/>
    </row>
    <row r="155" spans="1:7">
      <c r="A155" s="7"/>
      <c r="B155" s="132"/>
      <c r="C155" s="131"/>
      <c r="D155" s="130"/>
      <c r="E155" s="2"/>
      <c r="F155" s="40"/>
      <c r="G155" s="156"/>
    </row>
    <row r="156" spans="1:7">
      <c r="A156" s="7"/>
      <c r="B156" s="132"/>
      <c r="C156" s="131"/>
      <c r="D156" s="130"/>
      <c r="E156" s="2"/>
      <c r="F156" s="40"/>
      <c r="G156" s="156"/>
    </row>
    <row r="157" spans="1:7">
      <c r="A157" s="7"/>
      <c r="B157" s="132"/>
      <c r="C157" s="131"/>
      <c r="D157" s="130"/>
      <c r="E157" s="2"/>
      <c r="F157" s="40"/>
      <c r="G157" s="156"/>
    </row>
    <row r="158" spans="1:7">
      <c r="A158" s="7"/>
      <c r="B158" s="132"/>
      <c r="C158" s="131"/>
      <c r="D158" s="130"/>
      <c r="E158" s="2"/>
      <c r="F158" s="40"/>
      <c r="G158" s="40"/>
    </row>
    <row r="159" spans="1:7">
      <c r="A159" s="7"/>
      <c r="B159" s="132"/>
      <c r="C159" s="131"/>
      <c r="D159" s="130"/>
      <c r="E159" s="2"/>
      <c r="F159" s="40"/>
      <c r="G159" s="156"/>
    </row>
    <row r="160" spans="1:7">
      <c r="A160" s="7"/>
      <c r="B160" s="132"/>
      <c r="C160" s="131"/>
      <c r="D160" s="130"/>
      <c r="E160" s="2"/>
      <c r="F160" s="40"/>
      <c r="G160" s="40"/>
    </row>
    <row r="161" spans="1:7">
      <c r="A161" s="7"/>
      <c r="B161" s="132"/>
      <c r="C161" s="131"/>
      <c r="D161" s="130"/>
      <c r="E161" s="2"/>
      <c r="F161" s="40"/>
      <c r="G161" s="156"/>
    </row>
    <row r="162" spans="1:7">
      <c r="A162" s="7"/>
      <c r="B162" s="132"/>
      <c r="C162" s="131"/>
      <c r="D162" s="130"/>
      <c r="E162" s="2"/>
      <c r="F162" s="40"/>
      <c r="G162" s="156"/>
    </row>
    <row r="163" spans="1:7">
      <c r="A163" s="7"/>
      <c r="B163" s="132"/>
      <c r="C163" s="131"/>
      <c r="D163" s="130"/>
      <c r="E163" s="2"/>
      <c r="F163" s="40"/>
      <c r="G163" s="156"/>
    </row>
    <row r="164" spans="1:7">
      <c r="A164" s="7"/>
      <c r="B164" s="132"/>
      <c r="C164" s="131"/>
      <c r="D164" s="130"/>
      <c r="E164" s="2"/>
      <c r="F164" s="40"/>
      <c r="G164" s="156"/>
    </row>
    <row r="165" spans="1:7">
      <c r="A165" s="7"/>
      <c r="B165" s="132"/>
      <c r="C165" s="131"/>
      <c r="D165" s="130"/>
      <c r="E165" s="2"/>
      <c r="F165" s="40"/>
      <c r="G165" s="156"/>
    </row>
    <row r="166" spans="1:7">
      <c r="A166" s="7"/>
      <c r="B166" s="132"/>
      <c r="C166" s="131"/>
      <c r="D166" s="130"/>
      <c r="E166" s="2"/>
      <c r="F166" s="40"/>
      <c r="G166" s="156"/>
    </row>
    <row r="167" spans="1:7">
      <c r="A167" s="7"/>
      <c r="B167" s="132"/>
      <c r="C167" s="131"/>
      <c r="D167" s="130"/>
      <c r="E167" s="2"/>
      <c r="F167" s="40"/>
      <c r="G167" s="156"/>
    </row>
    <row r="168" spans="1:7">
      <c r="A168" s="7"/>
      <c r="B168" s="132"/>
      <c r="C168" s="131"/>
      <c r="D168" s="130"/>
      <c r="E168" s="2"/>
      <c r="F168" s="40"/>
      <c r="G168" s="156"/>
    </row>
    <row r="169" spans="1:7">
      <c r="A169" s="7"/>
      <c r="B169" s="132"/>
      <c r="C169" s="131"/>
      <c r="D169" s="130"/>
      <c r="E169" s="2"/>
      <c r="F169" s="40"/>
      <c r="G169" s="156"/>
    </row>
    <row r="170" spans="1:7">
      <c r="A170" s="7"/>
      <c r="B170" s="132"/>
      <c r="C170" s="131"/>
      <c r="D170" s="130"/>
      <c r="E170" s="2"/>
      <c r="F170" s="40"/>
      <c r="G170" s="156"/>
    </row>
    <row r="171" spans="1:7">
      <c r="A171" s="7"/>
      <c r="B171" s="134"/>
      <c r="C171" s="131"/>
      <c r="D171" s="130"/>
      <c r="E171" s="2"/>
      <c r="F171" s="40"/>
      <c r="G171" s="156"/>
    </row>
    <row r="172" spans="1:7" ht="16.5">
      <c r="A172" s="7"/>
      <c r="B172" s="106"/>
      <c r="C172" s="153"/>
      <c r="D172" s="153"/>
      <c r="E172" s="153"/>
      <c r="F172" s="153"/>
      <c r="G172" s="153"/>
    </row>
    <row r="173" spans="1:7">
      <c r="A173" s="41"/>
      <c r="B173" s="149"/>
      <c r="C173" s="129"/>
      <c r="D173" s="177"/>
      <c r="E173" s="5"/>
      <c r="F173" s="40"/>
      <c r="G173" s="159"/>
    </row>
    <row r="174" spans="1:7">
      <c r="A174" s="41"/>
      <c r="B174" s="149"/>
      <c r="C174" s="129"/>
      <c r="D174" s="177"/>
      <c r="E174" s="5"/>
      <c r="F174" s="40"/>
      <c r="G174" s="159"/>
    </row>
    <row r="175" spans="1:7">
      <c r="A175" s="7"/>
      <c r="B175" s="106"/>
    </row>
    <row r="176" spans="1:7" s="112" customFormat="1">
      <c r="A176" s="41"/>
      <c r="B176" s="149"/>
      <c r="C176" s="129"/>
      <c r="D176" s="177"/>
      <c r="E176" s="5"/>
      <c r="F176" s="40"/>
      <c r="G176" s="40"/>
    </row>
    <row r="177" spans="1:7" s="112" customFormat="1">
      <c r="A177" s="7"/>
      <c r="B177" s="106"/>
      <c r="C177" s="131"/>
      <c r="D177" s="130"/>
      <c r="E177" s="2"/>
      <c r="F177" s="40"/>
      <c r="G177" s="156"/>
    </row>
    <row r="178" spans="1:7">
      <c r="A178" s="7"/>
      <c r="B178" s="106"/>
      <c r="C178" s="131"/>
      <c r="D178" s="130"/>
      <c r="E178" s="2"/>
      <c r="F178" s="40"/>
      <c r="G178" s="156"/>
    </row>
    <row r="179" spans="1:7">
      <c r="A179" s="7"/>
      <c r="B179" s="106"/>
      <c r="C179" s="131"/>
      <c r="D179" s="130"/>
      <c r="E179" s="2"/>
      <c r="F179" s="40"/>
      <c r="G179" s="156"/>
    </row>
    <row r="180" spans="1:7" ht="13.5">
      <c r="A180" s="41"/>
      <c r="B180" s="132"/>
      <c r="C180" s="181"/>
      <c r="D180" s="177"/>
      <c r="E180" s="15"/>
      <c r="F180" s="40"/>
      <c r="G180" s="40"/>
    </row>
    <row r="181" spans="1:7">
      <c r="A181" s="41"/>
      <c r="B181" s="132"/>
      <c r="C181" s="131"/>
      <c r="D181" s="177"/>
      <c r="E181" s="15"/>
      <c r="F181" s="40"/>
      <c r="G181" s="40"/>
    </row>
    <row r="182" spans="1:7">
      <c r="A182" s="41"/>
      <c r="B182" s="132"/>
      <c r="C182" s="131"/>
      <c r="D182" s="130"/>
      <c r="E182" s="2"/>
      <c r="F182" s="40"/>
      <c r="G182" s="156"/>
    </row>
    <row r="183" spans="1:7">
      <c r="A183" s="41"/>
      <c r="B183" s="132"/>
      <c r="C183" s="131"/>
      <c r="D183" s="130"/>
      <c r="E183" s="2"/>
      <c r="F183" s="40"/>
      <c r="G183" s="156"/>
    </row>
    <row r="184" spans="1:7">
      <c r="A184" s="41"/>
      <c r="B184" s="132"/>
      <c r="C184" s="131"/>
      <c r="D184" s="130"/>
      <c r="E184" s="42"/>
      <c r="F184" s="40"/>
      <c r="G184" s="156"/>
    </row>
    <row r="185" spans="1:7">
      <c r="A185" s="41"/>
      <c r="B185" s="132"/>
      <c r="C185" s="131"/>
      <c r="D185" s="130"/>
      <c r="E185" s="2"/>
      <c r="F185" s="40"/>
      <c r="G185" s="156"/>
    </row>
    <row r="186" spans="1:7">
      <c r="A186" s="41"/>
      <c r="B186" s="132"/>
      <c r="C186" s="131"/>
      <c r="D186" s="130"/>
      <c r="E186" s="2"/>
      <c r="F186" s="40"/>
      <c r="G186" s="156"/>
    </row>
    <row r="187" spans="1:7">
      <c r="A187" s="41"/>
      <c r="B187" s="132"/>
      <c r="C187" s="131"/>
      <c r="D187" s="177"/>
      <c r="E187" s="15"/>
      <c r="F187" s="40"/>
      <c r="G187" s="40"/>
    </row>
    <row r="188" spans="1:7">
      <c r="A188" s="41"/>
      <c r="B188" s="132"/>
      <c r="C188" s="131"/>
      <c r="D188" s="130"/>
      <c r="E188" s="2"/>
      <c r="F188" s="40"/>
      <c r="G188" s="156"/>
    </row>
    <row r="189" spans="1:7">
      <c r="A189" s="41"/>
      <c r="B189" s="132"/>
      <c r="C189" s="131"/>
      <c r="D189" s="130"/>
      <c r="E189" s="2"/>
      <c r="F189" s="40"/>
      <c r="G189" s="156"/>
    </row>
    <row r="190" spans="1:7">
      <c r="A190" s="41"/>
      <c r="B190" s="132"/>
      <c r="C190" s="131"/>
      <c r="D190" s="177"/>
      <c r="E190" s="15"/>
      <c r="F190" s="40"/>
      <c r="G190" s="40"/>
    </row>
    <row r="191" spans="1:7">
      <c r="A191" s="41"/>
      <c r="B191" s="132"/>
      <c r="C191" s="131"/>
      <c r="D191" s="130"/>
      <c r="E191" s="2"/>
      <c r="F191" s="40"/>
      <c r="G191" s="156"/>
    </row>
    <row r="192" spans="1:7">
      <c r="A192" s="41"/>
      <c r="B192" s="132"/>
      <c r="C192" s="131"/>
      <c r="D192" s="130"/>
      <c r="E192" s="2"/>
      <c r="F192" s="40"/>
      <c r="G192" s="156"/>
    </row>
    <row r="193" spans="1:7">
      <c r="A193" s="41"/>
      <c r="B193" s="132"/>
      <c r="C193" s="131"/>
      <c r="D193" s="130"/>
      <c r="E193" s="2"/>
      <c r="F193" s="40"/>
      <c r="G193" s="156"/>
    </row>
    <row r="194" spans="1:7">
      <c r="A194" s="41"/>
      <c r="B194" s="132"/>
      <c r="C194" s="131"/>
      <c r="D194" s="130"/>
      <c r="E194" s="2"/>
      <c r="F194" s="40"/>
      <c r="G194" s="156"/>
    </row>
    <row r="195" spans="1:7">
      <c r="A195" s="41"/>
      <c r="B195" s="132"/>
      <c r="C195" s="131"/>
      <c r="D195" s="130"/>
      <c r="E195" s="2"/>
      <c r="F195" s="40"/>
      <c r="G195" s="156"/>
    </row>
    <row r="196" spans="1:7">
      <c r="A196" s="41"/>
      <c r="B196" s="132"/>
      <c r="C196" s="131"/>
      <c r="D196" s="130"/>
      <c r="E196" s="2"/>
      <c r="F196" s="40"/>
      <c r="G196" s="156"/>
    </row>
    <row r="197" spans="1:7">
      <c r="A197" s="41"/>
      <c r="B197" s="132"/>
      <c r="C197" s="131"/>
      <c r="D197" s="130"/>
      <c r="E197" s="2"/>
      <c r="F197" s="40"/>
      <c r="G197" s="156"/>
    </row>
    <row r="198" spans="1:7">
      <c r="A198" s="41"/>
      <c r="B198" s="132"/>
      <c r="C198" s="131"/>
      <c r="D198" s="130"/>
      <c r="E198" s="2"/>
      <c r="F198" s="40"/>
      <c r="G198" s="156"/>
    </row>
    <row r="199" spans="1:7">
      <c r="A199" s="41"/>
      <c r="B199" s="132"/>
      <c r="C199" s="131"/>
      <c r="D199" s="130"/>
      <c r="E199" s="2"/>
      <c r="F199" s="40"/>
      <c r="G199" s="156"/>
    </row>
    <row r="200" spans="1:7">
      <c r="A200" s="41"/>
      <c r="B200" s="132"/>
      <c r="C200" s="131"/>
      <c r="D200" s="130"/>
      <c r="E200" s="2"/>
      <c r="F200" s="40"/>
      <c r="G200" s="156"/>
    </row>
    <row r="201" spans="1:7">
      <c r="A201" s="41"/>
      <c r="B201" s="132"/>
      <c r="C201" s="131"/>
      <c r="D201" s="130"/>
      <c r="E201" s="2"/>
      <c r="F201" s="40"/>
      <c r="G201" s="156"/>
    </row>
    <row r="202" spans="1:7">
      <c r="A202" s="41"/>
      <c r="B202" s="132"/>
      <c r="C202" s="131"/>
      <c r="D202" s="130"/>
      <c r="E202" s="2"/>
      <c r="F202" s="40"/>
      <c r="G202" s="156"/>
    </row>
    <row r="203" spans="1:7" ht="13.5">
      <c r="A203" s="41"/>
      <c r="B203" s="132"/>
      <c r="C203" s="181"/>
      <c r="D203" s="130"/>
      <c r="E203" s="2"/>
      <c r="F203" s="40"/>
      <c r="G203" s="156"/>
    </row>
    <row r="204" spans="1:7">
      <c r="A204" s="41"/>
      <c r="B204" s="132"/>
      <c r="C204" s="131"/>
      <c r="D204" s="130"/>
      <c r="E204" s="2"/>
      <c r="F204" s="40"/>
      <c r="G204" s="156"/>
    </row>
    <row r="205" spans="1:7">
      <c r="A205" s="41"/>
      <c r="B205" s="132"/>
      <c r="C205" s="131"/>
      <c r="D205" s="130"/>
      <c r="E205" s="2"/>
      <c r="F205" s="40"/>
      <c r="G205" s="156"/>
    </row>
    <row r="206" spans="1:7">
      <c r="A206" s="41"/>
      <c r="B206" s="132"/>
      <c r="C206" s="131"/>
      <c r="D206" s="130"/>
      <c r="E206" s="2"/>
      <c r="F206" s="40"/>
      <c r="G206" s="156"/>
    </row>
    <row r="207" spans="1:7">
      <c r="A207" s="41"/>
      <c r="B207" s="106"/>
      <c r="C207" s="131"/>
      <c r="D207" s="130"/>
      <c r="E207" s="2"/>
      <c r="F207" s="40"/>
      <c r="G207" s="156"/>
    </row>
    <row r="208" spans="1:7">
      <c r="A208" s="41"/>
      <c r="B208" s="132"/>
      <c r="C208" s="131"/>
      <c r="D208" s="130"/>
      <c r="E208" s="2"/>
      <c r="F208" s="40"/>
      <c r="G208" s="156"/>
    </row>
    <row r="209" spans="1:7">
      <c r="A209" s="41"/>
      <c r="B209" s="132"/>
      <c r="C209" s="131"/>
      <c r="D209" s="130"/>
      <c r="E209" s="2"/>
      <c r="F209" s="40"/>
      <c r="G209" s="156"/>
    </row>
    <row r="210" spans="1:7">
      <c r="A210" s="41"/>
      <c r="B210" s="132"/>
      <c r="C210" s="131"/>
      <c r="D210" s="130"/>
      <c r="E210" s="2"/>
      <c r="F210" s="40"/>
      <c r="G210" s="156"/>
    </row>
    <row r="211" spans="1:7">
      <c r="A211" s="41"/>
      <c r="B211" s="132"/>
      <c r="C211" s="131"/>
      <c r="D211" s="130"/>
      <c r="E211" s="2"/>
      <c r="F211" s="40"/>
      <c r="G211" s="156"/>
    </row>
    <row r="212" spans="1:7">
      <c r="A212" s="41"/>
      <c r="B212" s="132"/>
      <c r="C212" s="131"/>
      <c r="D212" s="130"/>
      <c r="E212" s="2"/>
      <c r="F212" s="40"/>
      <c r="G212" s="156"/>
    </row>
    <row r="213" spans="1:7">
      <c r="A213" s="41"/>
      <c r="B213" s="106"/>
      <c r="C213" s="131"/>
      <c r="D213" s="130"/>
      <c r="E213" s="2"/>
      <c r="F213" s="40"/>
      <c r="G213" s="156"/>
    </row>
    <row r="214" spans="1:7" ht="13.5">
      <c r="A214" s="41"/>
      <c r="B214" s="134"/>
      <c r="C214" s="181"/>
      <c r="D214" s="130"/>
      <c r="E214" s="42"/>
      <c r="F214" s="40"/>
      <c r="G214" s="40"/>
    </row>
    <row r="215" spans="1:7">
      <c r="A215" s="41"/>
      <c r="B215" s="134"/>
      <c r="C215" s="131"/>
      <c r="D215" s="130"/>
      <c r="E215" s="42"/>
      <c r="F215" s="40"/>
      <c r="G215" s="40"/>
    </row>
    <row r="216" spans="1:7">
      <c r="A216" s="41"/>
      <c r="B216" s="132"/>
      <c r="C216" s="131"/>
      <c r="D216" s="130"/>
      <c r="E216" s="2"/>
      <c r="F216" s="40"/>
      <c r="G216" s="156"/>
    </row>
    <row r="217" spans="1:7">
      <c r="A217" s="41"/>
      <c r="B217" s="132"/>
      <c r="C217" s="131"/>
      <c r="D217" s="130"/>
      <c r="E217" s="2"/>
      <c r="F217" s="40"/>
      <c r="G217" s="156"/>
    </row>
    <row r="218" spans="1:7">
      <c r="A218" s="41"/>
      <c r="B218" s="132"/>
      <c r="C218" s="131"/>
      <c r="D218" s="130"/>
      <c r="E218" s="42"/>
      <c r="F218" s="40"/>
      <c r="G218" s="156"/>
    </row>
    <row r="219" spans="1:7">
      <c r="A219" s="41"/>
      <c r="B219" s="132"/>
      <c r="C219" s="131"/>
      <c r="D219" s="130"/>
      <c r="E219" s="2"/>
      <c r="F219" s="40"/>
      <c r="G219" s="156"/>
    </row>
    <row r="220" spans="1:7">
      <c r="A220" s="41"/>
      <c r="B220" s="132"/>
      <c r="C220" s="131"/>
      <c r="D220" s="130"/>
      <c r="E220" s="2"/>
      <c r="F220" s="40"/>
      <c r="G220" s="156"/>
    </row>
    <row r="221" spans="1:7">
      <c r="A221" s="41"/>
      <c r="B221" s="132"/>
      <c r="C221" s="131"/>
      <c r="D221" s="130"/>
      <c r="E221" s="42"/>
      <c r="F221" s="40"/>
      <c r="G221" s="156"/>
    </row>
    <row r="222" spans="1:7">
      <c r="A222" s="41"/>
      <c r="B222" s="132"/>
      <c r="C222" s="131"/>
      <c r="D222" s="130"/>
      <c r="E222" s="2"/>
      <c r="F222" s="40"/>
      <c r="G222" s="156"/>
    </row>
    <row r="223" spans="1:7">
      <c r="A223" s="41"/>
      <c r="B223" s="134"/>
      <c r="C223" s="131"/>
      <c r="D223" s="130"/>
      <c r="E223" s="2"/>
      <c r="F223" s="40"/>
      <c r="G223" s="156"/>
    </row>
    <row r="224" spans="1:7">
      <c r="A224" s="41"/>
      <c r="B224" s="134"/>
      <c r="C224" s="131"/>
      <c r="D224" s="130"/>
      <c r="E224" s="2"/>
      <c r="F224" s="40"/>
      <c r="G224" s="156"/>
    </row>
    <row r="225" spans="1:7">
      <c r="A225" s="41"/>
      <c r="B225" s="132"/>
      <c r="C225" s="131"/>
      <c r="D225" s="130"/>
      <c r="E225" s="2"/>
      <c r="F225" s="40"/>
      <c r="G225" s="156"/>
    </row>
    <row r="226" spans="1:7">
      <c r="A226" s="41"/>
      <c r="B226" s="134"/>
      <c r="C226" s="131"/>
      <c r="D226" s="130"/>
      <c r="E226" s="2"/>
      <c r="F226" s="40"/>
      <c r="G226" s="156"/>
    </row>
    <row r="227" spans="1:7">
      <c r="A227" s="41"/>
      <c r="B227" s="134"/>
      <c r="C227" s="131"/>
      <c r="D227" s="130"/>
      <c r="E227" s="42"/>
      <c r="F227" s="40"/>
      <c r="G227" s="40"/>
    </row>
    <row r="228" spans="1:7">
      <c r="A228" s="41"/>
      <c r="B228" s="132"/>
      <c r="C228" s="131"/>
      <c r="D228" s="130"/>
      <c r="E228" s="2"/>
      <c r="F228" s="40"/>
      <c r="G228" s="156"/>
    </row>
    <row r="229" spans="1:7">
      <c r="A229" s="41"/>
      <c r="B229" s="134"/>
      <c r="C229" s="131"/>
      <c r="D229" s="130"/>
      <c r="E229" s="2"/>
      <c r="F229" s="40"/>
      <c r="G229" s="156"/>
    </row>
    <row r="230" spans="1:7">
      <c r="A230" s="41"/>
      <c r="B230" s="134"/>
      <c r="C230" s="134"/>
      <c r="D230" s="134"/>
      <c r="E230" s="134"/>
      <c r="F230" s="134"/>
      <c r="G230" s="134"/>
    </row>
    <row r="231" spans="1:7" ht="13.5">
      <c r="A231" s="41"/>
      <c r="B231" s="134"/>
      <c r="C231" s="181"/>
      <c r="D231" s="130"/>
      <c r="E231" s="42"/>
      <c r="F231" s="40"/>
      <c r="G231" s="40"/>
    </row>
    <row r="232" spans="1:7">
      <c r="A232" s="41"/>
      <c r="B232" s="134"/>
      <c r="C232" s="131"/>
      <c r="D232" s="130"/>
      <c r="E232" s="42"/>
      <c r="F232" s="40"/>
      <c r="G232" s="40"/>
    </row>
    <row r="233" spans="1:7">
      <c r="A233" s="41"/>
      <c r="B233" s="132"/>
      <c r="C233" s="131"/>
      <c r="D233" s="130"/>
      <c r="E233" s="2"/>
      <c r="F233" s="40"/>
      <c r="G233" s="156"/>
    </row>
    <row r="234" spans="1:7">
      <c r="A234" s="41"/>
      <c r="B234" s="132"/>
      <c r="C234" s="131"/>
      <c r="D234" s="130"/>
      <c r="E234" s="2"/>
      <c r="F234" s="40"/>
      <c r="G234" s="156"/>
    </row>
    <row r="235" spans="1:7">
      <c r="A235" s="41"/>
      <c r="B235" s="132"/>
      <c r="C235" s="131"/>
      <c r="D235" s="130"/>
      <c r="E235" s="42"/>
      <c r="F235" s="40"/>
      <c r="G235" s="40"/>
    </row>
    <row r="236" spans="1:7">
      <c r="A236" s="41"/>
      <c r="B236" s="132"/>
      <c r="C236" s="131"/>
      <c r="D236" s="130"/>
      <c r="E236" s="2"/>
      <c r="F236" s="40"/>
      <c r="G236" s="156"/>
    </row>
    <row r="237" spans="1:7">
      <c r="A237" s="41"/>
      <c r="B237" s="132"/>
      <c r="C237" s="131"/>
      <c r="D237" s="130"/>
      <c r="E237" s="2"/>
      <c r="F237" s="40"/>
      <c r="G237" s="156"/>
    </row>
    <row r="238" spans="1:7">
      <c r="A238" s="41"/>
      <c r="B238" s="132"/>
      <c r="C238" s="131"/>
      <c r="D238" s="130"/>
      <c r="E238" s="2"/>
      <c r="F238" s="40"/>
      <c r="G238" s="156"/>
    </row>
    <row r="239" spans="1:7">
      <c r="A239" s="41"/>
      <c r="B239" s="132"/>
      <c r="C239" s="131"/>
      <c r="D239" s="130"/>
      <c r="E239" s="2"/>
      <c r="F239" s="40"/>
      <c r="G239" s="156"/>
    </row>
    <row r="240" spans="1:7">
      <c r="A240" s="41"/>
      <c r="B240" s="132"/>
      <c r="C240" s="131"/>
      <c r="D240" s="130"/>
      <c r="E240" s="2"/>
      <c r="F240" s="40"/>
      <c r="G240" s="156"/>
    </row>
    <row r="241" spans="1:7">
      <c r="A241" s="41"/>
      <c r="B241" s="132"/>
      <c r="C241" s="131"/>
      <c r="D241" s="130"/>
      <c r="E241" s="42"/>
      <c r="F241" s="40"/>
      <c r="G241" s="40"/>
    </row>
    <row r="242" spans="1:7">
      <c r="A242" s="41"/>
      <c r="B242" s="132"/>
      <c r="C242" s="131"/>
      <c r="D242" s="130"/>
      <c r="E242" s="2"/>
      <c r="F242" s="40"/>
      <c r="G242" s="156"/>
    </row>
    <row r="243" spans="1:7">
      <c r="A243" s="41"/>
      <c r="B243" s="132"/>
      <c r="C243" s="131"/>
      <c r="D243" s="130"/>
      <c r="E243" s="2"/>
      <c r="F243" s="40"/>
      <c r="G243" s="156"/>
    </row>
    <row r="244" spans="1:7">
      <c r="A244" s="41"/>
      <c r="B244" s="106"/>
      <c r="C244" s="131"/>
      <c r="D244" s="130"/>
      <c r="E244" s="42"/>
      <c r="F244" s="40"/>
      <c r="G244" s="40"/>
    </row>
    <row r="245" spans="1:7">
      <c r="A245" s="41"/>
      <c r="B245" s="132"/>
      <c r="C245" s="131"/>
      <c r="D245" s="130"/>
      <c r="E245" s="2"/>
      <c r="F245" s="40"/>
      <c r="G245" s="156"/>
    </row>
    <row r="246" spans="1:7">
      <c r="A246" s="41"/>
      <c r="B246" s="134"/>
      <c r="C246" s="131"/>
      <c r="D246" s="130"/>
      <c r="E246" s="2"/>
      <c r="F246" s="40"/>
      <c r="G246" s="156"/>
    </row>
    <row r="247" spans="1:7">
      <c r="A247" s="41"/>
      <c r="B247" s="132"/>
      <c r="C247" s="131"/>
      <c r="D247" s="130"/>
      <c r="E247" s="2"/>
      <c r="F247" s="40"/>
      <c r="G247" s="156"/>
    </row>
    <row r="248" spans="1:7">
      <c r="A248" s="41"/>
      <c r="B248" s="132"/>
      <c r="C248" s="131"/>
      <c r="D248" s="130"/>
      <c r="E248" s="2"/>
      <c r="F248" s="40"/>
      <c r="G248" s="156"/>
    </row>
    <row r="249" spans="1:7">
      <c r="A249" s="41"/>
      <c r="B249" s="134"/>
      <c r="C249" s="131"/>
      <c r="D249" s="130"/>
      <c r="E249" s="2"/>
      <c r="F249" s="40"/>
      <c r="G249" s="156"/>
    </row>
    <row r="250" spans="1:7">
      <c r="A250" s="41"/>
      <c r="B250" s="134"/>
      <c r="C250" s="134"/>
      <c r="D250" s="134"/>
      <c r="E250" s="134"/>
      <c r="F250" s="134"/>
      <c r="G250" s="134"/>
    </row>
    <row r="251" spans="1:7">
      <c r="A251" s="41"/>
      <c r="B251" s="134"/>
      <c r="C251" s="131"/>
      <c r="D251" s="130"/>
      <c r="E251" s="2"/>
      <c r="F251" s="40"/>
      <c r="G251" s="156"/>
    </row>
    <row r="252" spans="1:7">
      <c r="A252" s="41"/>
      <c r="B252" s="134"/>
      <c r="C252" s="131"/>
      <c r="D252" s="130"/>
      <c r="E252" s="2"/>
      <c r="F252" s="40"/>
      <c r="G252" s="156"/>
    </row>
    <row r="253" spans="1:7">
      <c r="A253" s="41"/>
      <c r="B253" s="134"/>
      <c r="C253" s="131"/>
      <c r="D253" s="130"/>
      <c r="E253" s="2"/>
      <c r="F253" s="40"/>
      <c r="G253" s="156"/>
    </row>
    <row r="254" spans="1:7">
      <c r="A254" s="41"/>
      <c r="B254" s="132"/>
      <c r="C254" s="131"/>
      <c r="D254" s="130"/>
      <c r="E254" s="2"/>
      <c r="F254" s="40"/>
      <c r="G254" s="156"/>
    </row>
    <row r="255" spans="1:7">
      <c r="A255" s="41"/>
      <c r="B255" s="132"/>
      <c r="C255" s="131"/>
      <c r="D255" s="130"/>
      <c r="E255" s="2"/>
      <c r="F255" s="40"/>
      <c r="G255" s="156"/>
    </row>
    <row r="256" spans="1:7">
      <c r="A256" s="41"/>
      <c r="B256" s="132"/>
      <c r="C256" s="134"/>
      <c r="D256" s="134"/>
      <c r="E256" s="134"/>
      <c r="F256" s="134"/>
      <c r="G256" s="134"/>
    </row>
    <row r="257" spans="1:7" ht="13.5">
      <c r="A257" s="41"/>
      <c r="B257" s="132"/>
      <c r="C257" s="181"/>
      <c r="D257" s="134"/>
      <c r="E257" s="134"/>
      <c r="F257" s="134"/>
      <c r="G257" s="134"/>
    </row>
    <row r="258" spans="1:7">
      <c r="A258" s="41"/>
      <c r="B258" s="106"/>
      <c r="C258" s="134"/>
      <c r="D258" s="134"/>
      <c r="E258" s="134"/>
      <c r="F258" s="134"/>
      <c r="G258" s="134"/>
    </row>
    <row r="259" spans="1:7">
      <c r="A259" s="7"/>
      <c r="B259" s="132"/>
      <c r="C259" s="131"/>
      <c r="D259" s="130"/>
      <c r="E259" s="2"/>
      <c r="F259" s="40"/>
      <c r="G259" s="156"/>
    </row>
    <row r="260" spans="1:7">
      <c r="A260" s="7"/>
      <c r="B260" s="132"/>
      <c r="C260" s="131"/>
      <c r="D260" s="130"/>
      <c r="E260" s="2"/>
      <c r="F260" s="40"/>
      <c r="G260" s="156"/>
    </row>
    <row r="261" spans="1:7">
      <c r="A261" s="41"/>
      <c r="B261" s="132"/>
      <c r="C261" s="134"/>
      <c r="D261" s="134"/>
      <c r="E261" s="134"/>
      <c r="F261" s="134"/>
      <c r="G261" s="134"/>
    </row>
    <row r="262" spans="1:7">
      <c r="A262" s="7"/>
      <c r="B262" s="132"/>
      <c r="C262" s="131"/>
      <c r="D262" s="130"/>
      <c r="E262" s="2"/>
      <c r="F262" s="40"/>
      <c r="G262" s="156"/>
    </row>
    <row r="263" spans="1:7">
      <c r="A263" s="7"/>
      <c r="B263" s="134"/>
      <c r="C263" s="131"/>
      <c r="D263" s="130"/>
      <c r="E263" s="2"/>
      <c r="F263" s="40"/>
      <c r="G263" s="156"/>
    </row>
    <row r="264" spans="1:7">
      <c r="A264" s="7"/>
      <c r="B264" s="134"/>
      <c r="C264" s="134"/>
      <c r="D264" s="134"/>
      <c r="E264" s="134"/>
      <c r="F264" s="134"/>
      <c r="G264" s="134"/>
    </row>
    <row r="265" spans="1:7">
      <c r="A265" s="7"/>
      <c r="B265" s="132"/>
      <c r="C265" s="131"/>
      <c r="D265" s="130"/>
      <c r="E265" s="2"/>
      <c r="F265" s="40"/>
      <c r="G265" s="156"/>
    </row>
    <row r="266" spans="1:7">
      <c r="A266" s="7"/>
      <c r="B266" s="132"/>
      <c r="C266" s="131"/>
      <c r="D266" s="130"/>
      <c r="E266" s="2"/>
      <c r="F266" s="40"/>
      <c r="G266" s="156"/>
    </row>
    <row r="267" spans="1:7">
      <c r="A267" s="7"/>
      <c r="B267" s="132"/>
      <c r="C267" s="134"/>
      <c r="D267" s="134"/>
      <c r="E267" s="134"/>
      <c r="F267" s="134"/>
      <c r="G267" s="134"/>
    </row>
    <row r="268" spans="1:7" ht="13.5">
      <c r="A268" s="7"/>
      <c r="B268" s="132"/>
      <c r="C268" s="181"/>
      <c r="D268" s="134"/>
      <c r="E268" s="134"/>
      <c r="F268" s="134"/>
      <c r="G268" s="134"/>
    </row>
    <row r="269" spans="1:7">
      <c r="A269" s="7"/>
      <c r="B269" s="132"/>
      <c r="C269" s="131"/>
      <c r="D269" s="134"/>
      <c r="E269" s="134"/>
      <c r="F269" s="134"/>
      <c r="G269" s="134"/>
    </row>
    <row r="270" spans="1:7">
      <c r="A270" s="7"/>
      <c r="B270" s="132"/>
      <c r="C270" s="134"/>
      <c r="D270" s="134"/>
      <c r="E270" s="134"/>
      <c r="F270" s="134"/>
      <c r="G270" s="134"/>
    </row>
    <row r="271" spans="1:7">
      <c r="A271" s="7"/>
      <c r="B271" s="132"/>
      <c r="C271" s="131"/>
      <c r="D271" s="130"/>
      <c r="E271" s="2"/>
      <c r="F271" s="134"/>
      <c r="G271" s="134"/>
    </row>
    <row r="272" spans="1:7">
      <c r="A272" s="7"/>
      <c r="B272" s="132"/>
      <c r="C272" s="131"/>
      <c r="D272" s="130"/>
      <c r="E272" s="2"/>
      <c r="F272" s="134"/>
      <c r="G272" s="156"/>
    </row>
    <row r="273" spans="1:7">
      <c r="A273" s="7"/>
      <c r="B273" s="132"/>
      <c r="C273" s="131"/>
      <c r="D273" s="130"/>
      <c r="E273" s="2"/>
      <c r="F273" s="134"/>
      <c r="G273" s="156"/>
    </row>
    <row r="274" spans="1:7">
      <c r="A274" s="7"/>
      <c r="B274" s="132"/>
      <c r="C274" s="134"/>
      <c r="D274" s="134"/>
      <c r="E274" s="134"/>
      <c r="F274" s="134"/>
      <c r="G274" s="134"/>
    </row>
    <row r="275" spans="1:7">
      <c r="A275" s="7"/>
      <c r="B275" s="132"/>
      <c r="C275" s="131"/>
      <c r="D275" s="130"/>
      <c r="E275" s="2"/>
      <c r="F275" s="134"/>
      <c r="G275" s="134"/>
    </row>
    <row r="276" spans="1:7">
      <c r="A276" s="7"/>
      <c r="B276" s="132"/>
      <c r="C276" s="131"/>
      <c r="D276" s="130"/>
      <c r="E276" s="2"/>
      <c r="F276" s="134"/>
      <c r="G276" s="156"/>
    </row>
    <row r="277" spans="1:7">
      <c r="A277" s="7"/>
      <c r="B277" s="132"/>
      <c r="C277" s="131"/>
      <c r="D277" s="130"/>
      <c r="E277" s="2"/>
      <c r="F277" s="134"/>
      <c r="G277" s="156"/>
    </row>
    <row r="278" spans="1:7">
      <c r="A278" s="7"/>
      <c r="B278" s="132"/>
      <c r="C278" s="134"/>
      <c r="D278" s="134"/>
      <c r="E278" s="134"/>
      <c r="F278" s="134"/>
      <c r="G278" s="134"/>
    </row>
    <row r="279" spans="1:7">
      <c r="A279" s="7"/>
      <c r="B279" s="132"/>
      <c r="C279" s="131"/>
      <c r="D279" s="130"/>
      <c r="E279" s="2"/>
      <c r="F279" s="134"/>
      <c r="G279" s="156"/>
    </row>
    <row r="280" spans="1:7">
      <c r="A280" s="7"/>
      <c r="B280" s="132"/>
      <c r="C280" s="131"/>
      <c r="D280" s="130"/>
      <c r="E280" s="2"/>
      <c r="F280" s="134"/>
      <c r="G280" s="156"/>
    </row>
    <row r="281" spans="1:7">
      <c r="A281" s="7"/>
      <c r="B281" s="132"/>
      <c r="C281" s="134"/>
      <c r="D281" s="134"/>
      <c r="E281" s="134"/>
      <c r="F281" s="134"/>
      <c r="G281" s="134"/>
    </row>
    <row r="282" spans="1:7">
      <c r="A282" s="7"/>
      <c r="B282" s="132"/>
      <c r="C282" s="131"/>
      <c r="D282" s="130"/>
      <c r="E282" s="2"/>
      <c r="F282" s="134"/>
      <c r="G282" s="134"/>
    </row>
    <row r="283" spans="1:7">
      <c r="A283" s="7"/>
      <c r="B283" s="132"/>
      <c r="C283" s="131"/>
      <c r="D283" s="130"/>
      <c r="E283" s="2"/>
      <c r="F283" s="134"/>
      <c r="G283" s="156"/>
    </row>
    <row r="284" spans="1:7">
      <c r="A284" s="7"/>
      <c r="B284" s="132"/>
      <c r="C284" s="131"/>
      <c r="D284" s="130"/>
      <c r="E284" s="2"/>
      <c r="F284" s="134"/>
      <c r="G284" s="156"/>
    </row>
    <row r="285" spans="1:7">
      <c r="A285" s="7"/>
      <c r="B285" s="132"/>
      <c r="C285" s="134"/>
      <c r="D285" s="134"/>
      <c r="E285" s="134"/>
      <c r="F285" s="40"/>
      <c r="G285" s="156"/>
    </row>
    <row r="286" spans="1:7">
      <c r="A286" s="7"/>
      <c r="B286" s="132"/>
      <c r="C286" s="131"/>
      <c r="D286" s="130"/>
      <c r="E286" s="2"/>
      <c r="F286" s="134"/>
      <c r="G286" s="156"/>
    </row>
    <row r="287" spans="1:7">
      <c r="A287" s="7"/>
      <c r="B287" s="132"/>
      <c r="C287" s="131"/>
      <c r="D287" s="130"/>
      <c r="E287" s="2"/>
      <c r="F287" s="134"/>
      <c r="G287" s="156"/>
    </row>
    <row r="288" spans="1:7">
      <c r="A288" s="7"/>
      <c r="B288" s="132"/>
      <c r="C288" s="131"/>
      <c r="D288" s="130"/>
      <c r="E288" s="2"/>
      <c r="F288" s="40"/>
      <c r="G288" s="156"/>
    </row>
    <row r="289" spans="1:7">
      <c r="A289" s="7"/>
      <c r="B289" s="132"/>
      <c r="C289" s="131"/>
      <c r="D289" s="130"/>
      <c r="E289" s="2"/>
      <c r="F289" s="40"/>
      <c r="G289" s="156"/>
    </row>
    <row r="290" spans="1:7">
      <c r="A290" s="7"/>
      <c r="B290" s="132"/>
      <c r="C290" s="131"/>
      <c r="D290" s="130"/>
      <c r="E290" s="2"/>
      <c r="F290" s="40"/>
      <c r="G290" s="156"/>
    </row>
    <row r="291" spans="1:7">
      <c r="A291" s="7"/>
      <c r="B291" s="132"/>
      <c r="C291" s="131"/>
      <c r="D291" s="130"/>
      <c r="E291" s="2"/>
      <c r="F291" s="40"/>
      <c r="G291" s="156"/>
    </row>
    <row r="292" spans="1:7">
      <c r="A292" s="7"/>
      <c r="B292" s="132"/>
      <c r="C292" s="131"/>
      <c r="D292" s="130"/>
      <c r="E292" s="2"/>
      <c r="F292" s="40"/>
      <c r="G292" s="156"/>
    </row>
    <row r="293" spans="1:7">
      <c r="A293" s="7"/>
      <c r="B293" s="132"/>
      <c r="C293" s="131"/>
      <c r="D293" s="130"/>
      <c r="E293" s="2"/>
      <c r="F293" s="40"/>
      <c r="G293" s="156"/>
    </row>
    <row r="294" spans="1:7">
      <c r="A294" s="7"/>
      <c r="B294" s="132"/>
      <c r="C294" s="131"/>
      <c r="D294" s="130"/>
      <c r="E294" s="2"/>
      <c r="F294" s="40"/>
      <c r="G294" s="156"/>
    </row>
    <row r="295" spans="1:7">
      <c r="A295" s="7"/>
      <c r="B295" s="132"/>
      <c r="C295" s="131"/>
      <c r="D295" s="130"/>
      <c r="E295" s="2"/>
      <c r="F295" s="40"/>
      <c r="G295" s="156"/>
    </row>
    <row r="296" spans="1:7">
      <c r="A296" s="7"/>
      <c r="B296" s="132"/>
      <c r="C296" s="131"/>
      <c r="D296" s="130"/>
      <c r="E296" s="2"/>
      <c r="F296" s="40"/>
      <c r="G296" s="156"/>
    </row>
    <row r="297" spans="1:7">
      <c r="A297" s="7"/>
      <c r="B297" s="132"/>
      <c r="C297" s="131"/>
      <c r="D297" s="130"/>
      <c r="E297" s="2"/>
      <c r="F297" s="40"/>
      <c r="G297" s="156"/>
    </row>
    <row r="298" spans="1:7">
      <c r="A298" s="7"/>
      <c r="B298" s="132"/>
      <c r="C298" s="131"/>
      <c r="D298" s="130"/>
      <c r="E298" s="2"/>
      <c r="F298" s="40"/>
      <c r="G298" s="156"/>
    </row>
    <row r="299" spans="1:7">
      <c r="A299" s="7"/>
      <c r="B299" s="132"/>
      <c r="C299" s="131"/>
      <c r="D299" s="130"/>
      <c r="E299" s="2"/>
      <c r="F299" s="40"/>
      <c r="G299" s="156"/>
    </row>
    <row r="300" spans="1:7">
      <c r="A300" s="7"/>
      <c r="B300" s="132"/>
      <c r="C300" s="131"/>
      <c r="D300" s="130"/>
      <c r="E300" s="2"/>
      <c r="F300" s="40"/>
      <c r="G300" s="156"/>
    </row>
    <row r="301" spans="1:7">
      <c r="A301" s="7"/>
      <c r="B301" s="134"/>
      <c r="C301" s="131"/>
      <c r="D301" s="130"/>
      <c r="E301" s="2"/>
      <c r="F301" s="40"/>
      <c r="G301" s="156"/>
    </row>
    <row r="302" spans="1:7">
      <c r="A302" s="7"/>
      <c r="B302" s="134"/>
      <c r="C302" s="131"/>
      <c r="D302" s="130"/>
      <c r="E302" s="2"/>
      <c r="F302" s="40"/>
      <c r="G302" s="156"/>
    </row>
    <row r="303" spans="1:7">
      <c r="A303" s="7"/>
      <c r="B303" s="134"/>
      <c r="C303" s="131"/>
      <c r="D303" s="130"/>
      <c r="E303" s="2"/>
      <c r="F303" s="40"/>
      <c r="G303" s="156"/>
    </row>
    <row r="304" spans="1:7">
      <c r="A304" s="7"/>
      <c r="B304" s="132"/>
      <c r="C304" s="131"/>
      <c r="D304" s="130"/>
      <c r="E304" s="2"/>
      <c r="F304" s="40"/>
      <c r="G304" s="156"/>
    </row>
    <row r="305" spans="1:7">
      <c r="A305" s="7"/>
      <c r="B305" s="132"/>
      <c r="C305" s="131"/>
      <c r="D305" s="130"/>
      <c r="E305" s="2"/>
      <c r="F305" s="40"/>
      <c r="G305" s="156"/>
    </row>
    <row r="306" spans="1:7">
      <c r="A306" s="7"/>
      <c r="B306" s="132"/>
      <c r="C306" s="131"/>
      <c r="D306" s="130"/>
      <c r="E306" s="2"/>
      <c r="F306" s="40"/>
      <c r="G306" s="156"/>
    </row>
    <row r="307" spans="1:7">
      <c r="A307" s="7"/>
      <c r="B307" s="132"/>
      <c r="C307" s="131"/>
      <c r="D307" s="130"/>
      <c r="E307" s="2"/>
      <c r="F307" s="40"/>
      <c r="G307" s="156"/>
    </row>
    <row r="308" spans="1:7">
      <c r="A308" s="7"/>
      <c r="B308" s="132"/>
      <c r="C308" s="131"/>
      <c r="D308" s="130"/>
      <c r="E308" s="2"/>
      <c r="F308" s="40"/>
      <c r="G308" s="156"/>
    </row>
    <row r="309" spans="1:7">
      <c r="A309" s="7"/>
      <c r="B309" s="132"/>
      <c r="C309" s="131"/>
      <c r="D309" s="130"/>
      <c r="E309" s="2"/>
      <c r="F309" s="40"/>
      <c r="G309" s="156"/>
    </row>
    <row r="310" spans="1:7">
      <c r="A310" s="7"/>
      <c r="B310" s="132"/>
      <c r="C310" s="131"/>
      <c r="D310" s="130"/>
      <c r="E310" s="2"/>
      <c r="F310" s="40"/>
      <c r="G310" s="156"/>
    </row>
    <row r="311" spans="1:7">
      <c r="A311" s="7"/>
      <c r="B311" s="132"/>
      <c r="C311" s="131"/>
      <c r="D311" s="130"/>
      <c r="E311" s="2"/>
      <c r="F311" s="40"/>
      <c r="G311" s="156"/>
    </row>
    <row r="312" spans="1:7">
      <c r="A312" s="7"/>
      <c r="B312" s="132"/>
      <c r="C312" s="131"/>
      <c r="D312" s="130"/>
      <c r="E312" s="2"/>
      <c r="F312" s="40"/>
      <c r="G312" s="156"/>
    </row>
    <row r="313" spans="1:7">
      <c r="A313" s="7"/>
      <c r="B313" s="132"/>
      <c r="C313" s="131"/>
      <c r="D313" s="130"/>
      <c r="E313" s="2"/>
      <c r="F313" s="40"/>
      <c r="G313" s="156"/>
    </row>
    <row r="314" spans="1:7">
      <c r="A314" s="7"/>
      <c r="B314" s="132"/>
      <c r="C314" s="131"/>
      <c r="D314" s="130"/>
      <c r="E314" s="2"/>
      <c r="F314" s="40"/>
      <c r="G314" s="156"/>
    </row>
    <row r="315" spans="1:7">
      <c r="A315" s="7"/>
      <c r="B315" s="132"/>
      <c r="C315" s="131"/>
      <c r="D315" s="130"/>
      <c r="E315" s="2"/>
      <c r="F315" s="40"/>
      <c r="G315" s="156"/>
    </row>
    <row r="316" spans="1:7">
      <c r="A316" s="7"/>
      <c r="B316" s="132"/>
      <c r="C316" s="131"/>
      <c r="D316" s="130"/>
      <c r="E316" s="2"/>
      <c r="F316" s="40"/>
      <c r="G316" s="156"/>
    </row>
    <row r="317" spans="1:7">
      <c r="A317" s="7"/>
      <c r="B317" s="132"/>
      <c r="C317" s="131"/>
      <c r="D317" s="130"/>
      <c r="E317" s="2"/>
      <c r="F317" s="40"/>
      <c r="G317" s="156"/>
    </row>
    <row r="318" spans="1:7">
      <c r="A318" s="7"/>
      <c r="B318" s="132"/>
      <c r="C318" s="131"/>
      <c r="D318" s="130"/>
      <c r="E318" s="2"/>
      <c r="F318" s="40"/>
      <c r="G318" s="156"/>
    </row>
    <row r="319" spans="1:7">
      <c r="A319" s="7"/>
      <c r="B319" s="134"/>
      <c r="C319" s="131"/>
      <c r="D319" s="130"/>
      <c r="E319" s="2"/>
      <c r="F319" s="40"/>
      <c r="G319" s="156"/>
    </row>
    <row r="320" spans="1:7">
      <c r="A320" s="7"/>
      <c r="B320" s="132"/>
      <c r="C320" s="131"/>
      <c r="D320" s="130"/>
      <c r="E320" s="2"/>
      <c r="F320" s="40"/>
      <c r="G320" s="156"/>
    </row>
    <row r="321" spans="1:7">
      <c r="A321" s="7"/>
      <c r="B321" s="132"/>
      <c r="C321" s="131"/>
      <c r="D321" s="130"/>
      <c r="E321" s="2"/>
      <c r="F321" s="40"/>
      <c r="G321" s="156"/>
    </row>
    <row r="322" spans="1:7">
      <c r="A322" s="7"/>
      <c r="B322" s="132"/>
      <c r="C322" s="131"/>
      <c r="D322" s="130"/>
      <c r="E322" s="2"/>
      <c r="F322" s="40"/>
      <c r="G322" s="156"/>
    </row>
    <row r="323" spans="1:7">
      <c r="A323" s="7"/>
      <c r="B323" s="132"/>
      <c r="C323" s="131"/>
      <c r="D323" s="130"/>
      <c r="E323" s="2"/>
      <c r="F323" s="134"/>
      <c r="G323" s="156"/>
    </row>
    <row r="324" spans="1:7">
      <c r="A324" s="7"/>
      <c r="B324" s="106"/>
      <c r="C324" s="131"/>
      <c r="D324" s="130"/>
      <c r="E324" s="2"/>
      <c r="F324" s="40"/>
      <c r="G324" s="156"/>
    </row>
    <row r="325" spans="1:7">
      <c r="A325" s="7"/>
      <c r="B325" s="106"/>
      <c r="C325" s="131"/>
      <c r="D325" s="130"/>
      <c r="E325" s="2"/>
      <c r="F325" s="40"/>
      <c r="G325" s="40"/>
    </row>
    <row r="326" spans="1:7">
      <c r="A326" s="7"/>
      <c r="B326" s="106"/>
      <c r="C326" s="131"/>
      <c r="D326" s="130"/>
      <c r="E326" s="2"/>
      <c r="F326" s="40"/>
      <c r="G326" s="40"/>
    </row>
    <row r="327" spans="1:7">
      <c r="A327" s="7"/>
      <c r="B327" s="106"/>
      <c r="C327" s="131"/>
      <c r="D327" s="130"/>
      <c r="E327" s="2"/>
      <c r="F327" s="40"/>
      <c r="G327" s="156"/>
    </row>
    <row r="328" spans="1:7">
      <c r="A328" s="7"/>
      <c r="B328" s="106"/>
      <c r="C328" s="131"/>
      <c r="D328" s="130"/>
      <c r="E328" s="2"/>
      <c r="F328" s="40"/>
      <c r="G328" s="156"/>
    </row>
    <row r="329" spans="1:7">
      <c r="A329" s="7"/>
      <c r="B329" s="106"/>
      <c r="C329" s="131"/>
      <c r="D329" s="130"/>
      <c r="E329" s="2"/>
      <c r="F329" s="40"/>
      <c r="G329" s="40"/>
    </row>
    <row r="330" spans="1:7">
      <c r="A330" s="7"/>
      <c r="B330" s="106"/>
      <c r="C330" s="131"/>
      <c r="D330" s="130"/>
      <c r="E330" s="2"/>
      <c r="F330" s="40"/>
      <c r="G330" s="40"/>
    </row>
    <row r="331" spans="1:7">
      <c r="A331" s="7"/>
      <c r="B331" s="106"/>
      <c r="C331" s="131"/>
      <c r="D331" s="130"/>
      <c r="E331" s="2"/>
      <c r="F331" s="40"/>
      <c r="G331" s="156"/>
    </row>
    <row r="332" spans="1:7">
      <c r="A332" s="7"/>
      <c r="B332" s="106"/>
      <c r="C332" s="131"/>
      <c r="D332" s="130"/>
      <c r="E332" s="2"/>
      <c r="F332" s="40"/>
      <c r="G332" s="156"/>
    </row>
    <row r="333" spans="1:7">
      <c r="A333" s="7"/>
      <c r="B333" s="106"/>
      <c r="C333" s="131"/>
      <c r="D333" s="130"/>
      <c r="E333" s="2"/>
      <c r="F333" s="40"/>
      <c r="G333" s="40"/>
    </row>
    <row r="334" spans="1:7">
      <c r="A334" s="7"/>
      <c r="B334" s="106"/>
      <c r="C334" s="131"/>
      <c r="D334" s="130"/>
      <c r="E334" s="2"/>
      <c r="F334" s="40"/>
      <c r="G334" s="156"/>
    </row>
    <row r="335" spans="1:7">
      <c r="A335" s="7"/>
      <c r="B335" s="106"/>
      <c r="C335" s="131"/>
      <c r="D335" s="130"/>
      <c r="E335" s="2"/>
      <c r="F335" s="40"/>
      <c r="G335" s="156"/>
    </row>
    <row r="336" spans="1:7">
      <c r="A336" s="7"/>
      <c r="B336" s="106"/>
      <c r="C336" s="131"/>
      <c r="D336" s="130"/>
      <c r="E336" s="2"/>
      <c r="F336" s="40"/>
      <c r="G336" s="40"/>
    </row>
    <row r="337" spans="1:7">
      <c r="A337" s="7"/>
      <c r="B337" s="106"/>
      <c r="C337" s="131"/>
      <c r="D337" s="130"/>
      <c r="E337" s="2"/>
      <c r="F337" s="40"/>
      <c r="G337" s="40"/>
    </row>
    <row r="338" spans="1:7">
      <c r="A338" s="7"/>
      <c r="B338" s="106"/>
      <c r="C338" s="131"/>
      <c r="D338" s="130"/>
      <c r="E338" s="2"/>
      <c r="F338" s="40"/>
      <c r="G338" s="156"/>
    </row>
    <row r="339" spans="1:7">
      <c r="A339" s="7"/>
      <c r="B339" s="106"/>
      <c r="C339" s="131"/>
      <c r="D339" s="130"/>
      <c r="E339" s="2"/>
      <c r="F339" s="40"/>
      <c r="G339" s="156"/>
    </row>
    <row r="340" spans="1:7">
      <c r="A340" s="7"/>
      <c r="B340" s="106"/>
      <c r="C340" s="131"/>
      <c r="D340" s="130"/>
      <c r="E340" s="2"/>
      <c r="F340" s="40"/>
      <c r="G340" s="40"/>
    </row>
    <row r="341" spans="1:7">
      <c r="A341" s="7"/>
      <c r="B341" s="106"/>
      <c r="C341" s="131"/>
      <c r="D341" s="130"/>
      <c r="E341" s="2"/>
      <c r="F341" s="40"/>
      <c r="G341" s="40"/>
    </row>
    <row r="342" spans="1:7">
      <c r="A342" s="7"/>
      <c r="B342" s="106"/>
      <c r="C342" s="131"/>
      <c r="D342" s="130"/>
      <c r="E342" s="2"/>
      <c r="F342" s="40"/>
      <c r="G342" s="156"/>
    </row>
    <row r="343" spans="1:7">
      <c r="A343" s="7"/>
      <c r="B343" s="106"/>
      <c r="C343" s="131"/>
      <c r="D343" s="130"/>
      <c r="E343" s="2"/>
      <c r="F343" s="40"/>
      <c r="G343" s="156"/>
    </row>
    <row r="344" spans="1:7">
      <c r="A344" s="7"/>
      <c r="B344" s="106"/>
      <c r="C344" s="131"/>
      <c r="D344" s="130"/>
      <c r="E344" s="2"/>
      <c r="F344" s="40"/>
      <c r="G344" s="40"/>
    </row>
    <row r="345" spans="1:7">
      <c r="A345" s="7"/>
      <c r="B345" s="106"/>
      <c r="C345" s="131"/>
      <c r="D345" s="130"/>
      <c r="E345" s="2"/>
      <c r="F345" s="40"/>
      <c r="G345" s="40"/>
    </row>
    <row r="346" spans="1:7">
      <c r="A346" s="7"/>
      <c r="B346" s="106"/>
      <c r="C346" s="131"/>
      <c r="D346" s="130"/>
      <c r="E346" s="2"/>
      <c r="F346" s="40"/>
      <c r="G346" s="156"/>
    </row>
    <row r="347" spans="1:7">
      <c r="A347" s="7"/>
      <c r="B347" s="106"/>
      <c r="C347" s="131"/>
      <c r="D347" s="130"/>
      <c r="E347" s="2"/>
      <c r="F347" s="40"/>
      <c r="G347" s="156"/>
    </row>
    <row r="348" spans="1:7">
      <c r="A348" s="7"/>
      <c r="B348" s="106"/>
      <c r="C348" s="131"/>
      <c r="D348" s="130"/>
      <c r="E348" s="2"/>
      <c r="F348" s="40"/>
      <c r="G348" s="40"/>
    </row>
    <row r="349" spans="1:7">
      <c r="A349" s="7"/>
      <c r="B349" s="106"/>
      <c r="C349" s="131"/>
      <c r="D349" s="130"/>
      <c r="E349" s="2"/>
      <c r="F349" s="40"/>
      <c r="G349" s="40"/>
    </row>
    <row r="350" spans="1:7">
      <c r="A350" s="7"/>
      <c r="B350" s="106"/>
      <c r="C350" s="131"/>
      <c r="D350" s="130"/>
      <c r="E350" s="2"/>
      <c r="F350" s="40"/>
      <c r="G350" s="156"/>
    </row>
    <row r="351" spans="1:7">
      <c r="A351" s="7"/>
      <c r="B351" s="106"/>
      <c r="C351" s="131"/>
      <c r="D351" s="130"/>
      <c r="E351" s="2"/>
      <c r="F351" s="40"/>
      <c r="G351" s="156"/>
    </row>
    <row r="352" spans="1:7">
      <c r="A352" s="7"/>
      <c r="B352" s="106"/>
      <c r="C352" s="131"/>
      <c r="D352" s="130"/>
      <c r="E352" s="2"/>
      <c r="F352" s="40"/>
      <c r="G352" s="40"/>
    </row>
    <row r="353" spans="1:7">
      <c r="A353" s="7"/>
      <c r="B353" s="106"/>
      <c r="C353" s="131"/>
      <c r="D353" s="130"/>
      <c r="E353" s="2"/>
      <c r="F353" s="40"/>
      <c r="G353" s="40"/>
    </row>
    <row r="354" spans="1:7">
      <c r="A354" s="7"/>
      <c r="B354" s="106"/>
      <c r="C354" s="131"/>
      <c r="D354" s="130"/>
      <c r="E354" s="2"/>
      <c r="F354" s="40"/>
      <c r="G354" s="156"/>
    </row>
    <row r="355" spans="1:7">
      <c r="A355" s="7"/>
      <c r="B355" s="106"/>
      <c r="C355" s="131"/>
      <c r="D355" s="130"/>
      <c r="E355" s="2"/>
      <c r="F355" s="40"/>
      <c r="G355" s="156"/>
    </row>
    <row r="356" spans="1:7">
      <c r="A356" s="7"/>
      <c r="B356" s="106"/>
      <c r="C356" s="131"/>
      <c r="D356" s="130"/>
      <c r="E356" s="2"/>
      <c r="F356" s="40"/>
      <c r="G356" s="40"/>
    </row>
    <row r="357" spans="1:7">
      <c r="A357" s="7"/>
      <c r="B357" s="106"/>
      <c r="C357" s="131"/>
      <c r="D357" s="130"/>
      <c r="E357" s="2"/>
      <c r="F357" s="40"/>
      <c r="G357" s="40"/>
    </row>
    <row r="358" spans="1:7">
      <c r="A358" s="7"/>
      <c r="B358" s="106"/>
      <c r="C358" s="131"/>
      <c r="D358" s="130"/>
      <c r="E358" s="2"/>
      <c r="F358" s="40"/>
      <c r="G358" s="156"/>
    </row>
    <row r="359" spans="1:7">
      <c r="A359" s="7"/>
      <c r="B359" s="106"/>
      <c r="C359" s="131"/>
      <c r="D359" s="130"/>
      <c r="E359" s="2"/>
      <c r="F359" s="40"/>
      <c r="G359" s="156"/>
    </row>
    <row r="360" spans="1:7">
      <c r="A360" s="7"/>
      <c r="B360" s="106"/>
      <c r="C360" s="131"/>
      <c r="D360" s="130"/>
      <c r="E360" s="2"/>
      <c r="F360" s="40"/>
      <c r="G360" s="40"/>
    </row>
    <row r="361" spans="1:7">
      <c r="A361" s="7"/>
      <c r="B361" s="106"/>
      <c r="C361" s="131"/>
      <c r="D361" s="130"/>
      <c r="E361" s="2"/>
      <c r="F361" s="40"/>
      <c r="G361" s="40"/>
    </row>
    <row r="362" spans="1:7">
      <c r="A362" s="7"/>
      <c r="B362" s="106"/>
      <c r="C362" s="131"/>
      <c r="D362" s="130"/>
      <c r="E362" s="2"/>
      <c r="F362" s="40"/>
      <c r="G362" s="156"/>
    </row>
    <row r="363" spans="1:7">
      <c r="A363" s="7"/>
      <c r="B363" s="106"/>
      <c r="C363" s="131"/>
      <c r="D363" s="130"/>
      <c r="E363" s="2"/>
      <c r="F363" s="40"/>
      <c r="G363" s="156"/>
    </row>
    <row r="364" spans="1:7">
      <c r="A364" s="7"/>
      <c r="B364" s="106"/>
      <c r="C364" s="131"/>
      <c r="D364" s="130"/>
      <c r="E364" s="2"/>
      <c r="F364" s="40"/>
      <c r="G364" s="40"/>
    </row>
    <row r="365" spans="1:7">
      <c r="A365" s="7"/>
      <c r="B365" s="106"/>
      <c r="C365" s="131"/>
      <c r="D365" s="130"/>
      <c r="E365" s="2"/>
      <c r="F365" s="40"/>
      <c r="G365" s="40"/>
    </row>
    <row r="366" spans="1:7">
      <c r="A366" s="7"/>
      <c r="B366" s="106"/>
      <c r="C366" s="131"/>
      <c r="D366" s="130"/>
      <c r="E366" s="2"/>
      <c r="F366" s="40"/>
      <c r="G366" s="156"/>
    </row>
    <row r="367" spans="1:7">
      <c r="A367" s="7"/>
      <c r="B367" s="106"/>
      <c r="C367" s="131"/>
      <c r="D367" s="130"/>
      <c r="E367" s="2"/>
      <c r="F367" s="40"/>
      <c r="G367" s="156"/>
    </row>
    <row r="368" spans="1:7">
      <c r="A368" s="7"/>
      <c r="B368" s="106"/>
      <c r="C368" s="131"/>
      <c r="D368" s="130"/>
      <c r="E368" s="2"/>
      <c r="F368" s="40"/>
      <c r="G368" s="40"/>
    </row>
    <row r="369" spans="1:7">
      <c r="A369" s="7"/>
      <c r="B369" s="106"/>
      <c r="C369" s="131"/>
      <c r="D369" s="130"/>
      <c r="E369" s="2"/>
      <c r="F369" s="40"/>
      <c r="G369" s="156"/>
    </row>
    <row r="370" spans="1:7">
      <c r="A370" s="7"/>
      <c r="B370" s="106"/>
      <c r="C370" s="131"/>
      <c r="D370" s="130"/>
      <c r="E370" s="2"/>
      <c r="F370" s="40"/>
      <c r="G370" s="156"/>
    </row>
    <row r="371" spans="1:7">
      <c r="A371" s="7"/>
      <c r="B371" s="106"/>
      <c r="C371" s="131"/>
      <c r="D371" s="130"/>
      <c r="E371" s="2"/>
      <c r="F371" s="40"/>
      <c r="G371" s="40"/>
    </row>
    <row r="372" spans="1:7">
      <c r="A372" s="7"/>
      <c r="B372" s="106"/>
      <c r="C372" s="131"/>
      <c r="D372" s="130"/>
      <c r="E372" s="2"/>
      <c r="F372" s="40"/>
      <c r="G372" s="156"/>
    </row>
    <row r="373" spans="1:7">
      <c r="A373" s="7"/>
      <c r="B373" s="106"/>
      <c r="C373" s="131"/>
      <c r="D373" s="130"/>
      <c r="E373" s="2"/>
      <c r="F373" s="40"/>
      <c r="G373" s="156"/>
    </row>
    <row r="374" spans="1:7">
      <c r="A374" s="7"/>
      <c r="B374" s="106"/>
      <c r="C374" s="131"/>
      <c r="D374" s="130"/>
      <c r="E374" s="2"/>
      <c r="F374" s="40"/>
      <c r="G374" s="40"/>
    </row>
    <row r="375" spans="1:7">
      <c r="A375" s="7"/>
      <c r="B375" s="106"/>
      <c r="C375" s="131"/>
      <c r="D375" s="130"/>
      <c r="E375" s="2"/>
      <c r="F375" s="40"/>
      <c r="G375" s="40"/>
    </row>
    <row r="376" spans="1:7">
      <c r="A376" s="7"/>
      <c r="B376" s="106"/>
      <c r="C376" s="131"/>
      <c r="D376" s="130"/>
      <c r="E376" s="2"/>
      <c r="F376" s="40"/>
      <c r="G376" s="156"/>
    </row>
    <row r="377" spans="1:7">
      <c r="A377" s="7"/>
      <c r="B377" s="106"/>
      <c r="C377" s="131"/>
      <c r="D377" s="130"/>
      <c r="E377" s="2"/>
      <c r="F377" s="40"/>
      <c r="G377" s="156"/>
    </row>
    <row r="378" spans="1:7">
      <c r="A378" s="7"/>
      <c r="B378" s="106"/>
      <c r="C378" s="134"/>
      <c r="D378" s="130"/>
      <c r="E378" s="42"/>
      <c r="F378" s="40"/>
      <c r="G378" s="40"/>
    </row>
    <row r="379" spans="1:7">
      <c r="A379" s="7"/>
      <c r="B379" s="106"/>
      <c r="C379" s="131"/>
      <c r="D379" s="130"/>
      <c r="E379" s="2"/>
      <c r="F379" s="40"/>
      <c r="G379" s="156"/>
    </row>
    <row r="380" spans="1:7" ht="16.5">
      <c r="A380" s="7"/>
      <c r="B380" s="132"/>
      <c r="C380" s="131"/>
      <c r="D380" s="130"/>
      <c r="E380" s="2"/>
      <c r="F380" s="153"/>
      <c r="G380" s="153"/>
    </row>
    <row r="381" spans="1:7">
      <c r="A381" s="7"/>
      <c r="B381" s="132"/>
      <c r="C381" s="131"/>
      <c r="D381" s="130"/>
      <c r="E381" s="2"/>
      <c r="F381" s="40"/>
      <c r="G381" s="40"/>
    </row>
    <row r="382" spans="1:7">
      <c r="A382" s="7"/>
      <c r="B382" s="132"/>
      <c r="C382" s="131"/>
      <c r="D382" s="130"/>
      <c r="E382" s="2"/>
      <c r="F382" s="40"/>
      <c r="G382" s="156"/>
    </row>
    <row r="383" spans="1:7">
      <c r="A383" s="7"/>
      <c r="B383" s="132"/>
      <c r="C383" s="131"/>
      <c r="D383" s="130"/>
      <c r="E383" s="2"/>
      <c r="F383" s="40"/>
      <c r="G383" s="156"/>
    </row>
    <row r="384" spans="1:7">
      <c r="A384" s="7"/>
      <c r="B384" s="132"/>
      <c r="C384" s="131"/>
      <c r="D384" s="130"/>
      <c r="E384" s="2"/>
      <c r="F384" s="40"/>
      <c r="G384" s="156"/>
    </row>
    <row r="385" spans="1:7">
      <c r="A385" s="7"/>
      <c r="B385" s="132"/>
      <c r="C385" s="131"/>
      <c r="D385" s="130"/>
      <c r="E385" s="2"/>
      <c r="F385" s="40"/>
      <c r="G385" s="40"/>
    </row>
    <row r="386" spans="1:7">
      <c r="A386" s="7"/>
      <c r="B386" s="132"/>
      <c r="C386" s="131"/>
      <c r="D386" s="130"/>
      <c r="E386" s="2"/>
      <c r="F386" s="40"/>
      <c r="G386" s="156"/>
    </row>
    <row r="387" spans="1:7">
      <c r="A387" s="7"/>
      <c r="B387" s="132"/>
      <c r="C387" s="131"/>
      <c r="D387" s="130"/>
      <c r="E387" s="2"/>
      <c r="F387" s="40"/>
      <c r="G387" s="156"/>
    </row>
    <row r="388" spans="1:7" ht="16.5">
      <c r="A388" s="7"/>
      <c r="B388" s="132"/>
      <c r="C388" s="131"/>
      <c r="D388" s="130"/>
      <c r="E388" s="2"/>
      <c r="F388" s="153"/>
      <c r="G388" s="153"/>
    </row>
    <row r="389" spans="1:7" ht="16.5">
      <c r="A389" s="7"/>
      <c r="B389" s="132"/>
      <c r="C389" s="131"/>
      <c r="D389" s="130"/>
      <c r="E389" s="2"/>
      <c r="F389" s="153"/>
      <c r="G389" s="153"/>
    </row>
    <row r="390" spans="1:7">
      <c r="A390" s="7"/>
      <c r="B390" s="132"/>
      <c r="C390" s="131"/>
      <c r="D390" s="130"/>
      <c r="E390" s="2"/>
      <c r="F390" s="40"/>
      <c r="G390" s="156"/>
    </row>
    <row r="391" spans="1:7">
      <c r="A391" s="7"/>
      <c r="B391" s="134"/>
      <c r="C391" s="131"/>
      <c r="D391" s="130"/>
      <c r="E391" s="2"/>
      <c r="F391" s="40"/>
      <c r="G391" s="40"/>
    </row>
    <row r="392" spans="1:7">
      <c r="A392" s="7"/>
      <c r="B392" s="132"/>
      <c r="C392" s="131"/>
      <c r="D392" s="130"/>
      <c r="E392" s="2"/>
      <c r="F392" s="40"/>
      <c r="G392" s="156"/>
    </row>
    <row r="393" spans="1:7">
      <c r="A393" s="7"/>
      <c r="B393" s="132"/>
      <c r="C393" s="131"/>
      <c r="D393" s="130"/>
      <c r="E393" s="2"/>
      <c r="F393" s="40"/>
      <c r="G393" s="156"/>
    </row>
    <row r="394" spans="1:7">
      <c r="A394" s="7"/>
      <c r="B394" s="132"/>
      <c r="C394" s="131"/>
      <c r="D394" s="130"/>
      <c r="E394" s="2"/>
      <c r="F394" s="40"/>
      <c r="G394" s="156"/>
    </row>
    <row r="395" spans="1:7" ht="13.5">
      <c r="A395" s="7"/>
      <c r="B395" s="132"/>
      <c r="C395" s="181"/>
      <c r="D395" s="130"/>
      <c r="E395" s="2"/>
      <c r="F395" s="40"/>
      <c r="G395" s="156"/>
    </row>
    <row r="396" spans="1:7">
      <c r="A396" s="7"/>
      <c r="B396" s="132"/>
      <c r="C396" s="131"/>
      <c r="D396" s="130"/>
      <c r="E396" s="2"/>
      <c r="F396" s="40"/>
      <c r="G396" s="156"/>
    </row>
    <row r="397" spans="1:7">
      <c r="A397" s="7"/>
      <c r="B397" s="106"/>
      <c r="C397" s="131"/>
      <c r="D397" s="130"/>
      <c r="E397" s="2"/>
      <c r="F397" s="40"/>
      <c r="G397" s="40"/>
    </row>
    <row r="398" spans="1:7">
      <c r="A398" s="7"/>
      <c r="B398" s="132"/>
      <c r="C398" s="131"/>
      <c r="D398" s="130"/>
      <c r="E398" s="2"/>
      <c r="F398" s="40"/>
      <c r="G398" s="156"/>
    </row>
    <row r="399" spans="1:7">
      <c r="A399" s="7"/>
      <c r="B399" s="132"/>
      <c r="C399" s="131"/>
      <c r="D399" s="130"/>
      <c r="E399" s="2"/>
      <c r="F399" s="40"/>
      <c r="G399" s="156"/>
    </row>
    <row r="400" spans="1:7">
      <c r="A400" s="7"/>
      <c r="B400" s="132"/>
      <c r="C400" s="133"/>
      <c r="D400" s="130"/>
      <c r="E400" s="2"/>
      <c r="F400" s="40"/>
      <c r="G400" s="156"/>
    </row>
    <row r="401" spans="1:7">
      <c r="A401" s="7"/>
      <c r="B401" s="132"/>
      <c r="C401" s="107"/>
      <c r="D401" s="135"/>
      <c r="E401" s="158"/>
      <c r="F401" s="43"/>
      <c r="G401" s="159"/>
    </row>
    <row r="402" spans="1:7">
      <c r="A402" s="7"/>
      <c r="B402" s="132"/>
      <c r="C402" s="131"/>
      <c r="D402" s="130"/>
      <c r="E402" s="2"/>
      <c r="F402" s="40"/>
      <c r="G402" s="156"/>
    </row>
    <row r="403" spans="1:7">
      <c r="A403" s="7"/>
      <c r="B403" s="132"/>
      <c r="C403" s="133"/>
      <c r="D403" s="130"/>
      <c r="E403" s="2"/>
      <c r="F403" s="40"/>
      <c r="G403" s="156"/>
    </row>
    <row r="404" spans="1:7">
      <c r="A404" s="41"/>
      <c r="B404" s="149"/>
      <c r="C404" s="129"/>
      <c r="D404" s="177"/>
      <c r="E404" s="5"/>
      <c r="F404" s="40"/>
      <c r="G404" s="40"/>
    </row>
    <row r="405" spans="1:7">
      <c r="A405" s="7"/>
      <c r="B405" s="132"/>
      <c r="C405" s="131"/>
      <c r="D405" s="130"/>
      <c r="E405" s="2"/>
      <c r="F405" s="40"/>
      <c r="G405" s="156"/>
    </row>
    <row r="406" spans="1:7">
      <c r="A406" s="7"/>
      <c r="B406" s="132"/>
      <c r="C406" s="131"/>
      <c r="D406" s="130"/>
      <c r="E406" s="2"/>
      <c r="F406" s="40"/>
      <c r="G406" s="156"/>
    </row>
    <row r="407" spans="1:7">
      <c r="A407" s="7"/>
      <c r="B407" s="132"/>
      <c r="C407" s="131"/>
      <c r="D407" s="130"/>
      <c r="E407" s="2"/>
      <c r="F407" s="40"/>
      <c r="G407" s="156"/>
    </row>
    <row r="408" spans="1:7" ht="13.5">
      <c r="A408" s="41"/>
      <c r="B408" s="132"/>
      <c r="C408" s="181"/>
      <c r="D408" s="130"/>
      <c r="E408" s="2"/>
      <c r="F408" s="40"/>
      <c r="G408" s="156"/>
    </row>
    <row r="409" spans="1:7">
      <c r="A409" s="41"/>
      <c r="B409" s="132"/>
      <c r="C409" s="131"/>
      <c r="D409" s="130"/>
      <c r="E409" s="2"/>
      <c r="F409" s="40"/>
      <c r="G409" s="156"/>
    </row>
    <row r="410" spans="1:7">
      <c r="A410" s="41"/>
      <c r="B410" s="132"/>
      <c r="C410" s="131"/>
      <c r="D410" s="134"/>
      <c r="E410" s="134"/>
      <c r="F410" s="134"/>
      <c r="G410" s="134"/>
    </row>
    <row r="411" spans="1:7">
      <c r="A411" s="41"/>
      <c r="B411" s="132"/>
      <c r="C411" s="131"/>
      <c r="D411" s="130"/>
      <c r="E411" s="2"/>
      <c r="F411" s="40"/>
      <c r="G411" s="156"/>
    </row>
    <row r="412" spans="1:7">
      <c r="A412" s="41"/>
      <c r="B412" s="132"/>
      <c r="C412" s="131"/>
      <c r="D412" s="130"/>
      <c r="E412" s="2"/>
      <c r="F412" s="40"/>
      <c r="G412" s="156"/>
    </row>
    <row r="413" spans="1:7">
      <c r="A413" s="41"/>
      <c r="B413" s="132"/>
      <c r="C413" s="131"/>
      <c r="D413" s="130"/>
      <c r="E413" s="2"/>
      <c r="F413" s="40"/>
      <c r="G413" s="156"/>
    </row>
    <row r="414" spans="1:7">
      <c r="A414" s="41"/>
      <c r="B414" s="132"/>
      <c r="C414" s="131"/>
      <c r="D414" s="130"/>
      <c r="E414" s="2"/>
      <c r="F414" s="40"/>
      <c r="G414" s="156"/>
    </row>
    <row r="415" spans="1:7">
      <c r="A415" s="41"/>
      <c r="B415" s="132"/>
      <c r="C415" s="131"/>
      <c r="D415" s="130"/>
      <c r="E415" s="2"/>
      <c r="F415" s="40"/>
      <c r="G415" s="156"/>
    </row>
    <row r="416" spans="1:7">
      <c r="A416" s="41"/>
      <c r="B416" s="132"/>
      <c r="C416" s="131"/>
      <c r="D416" s="130"/>
      <c r="E416" s="2"/>
      <c r="F416" s="40"/>
      <c r="G416" s="156"/>
    </row>
    <row r="417" spans="1:7">
      <c r="A417" s="41"/>
      <c r="B417" s="132"/>
      <c r="C417" s="131"/>
      <c r="D417" s="130"/>
      <c r="E417" s="2"/>
      <c r="F417" s="40"/>
      <c r="G417" s="156"/>
    </row>
    <row r="418" spans="1:7">
      <c r="A418" s="41"/>
      <c r="B418" s="132"/>
      <c r="C418" s="131"/>
      <c r="D418" s="130"/>
      <c r="E418" s="2"/>
      <c r="F418" s="40"/>
      <c r="G418" s="156"/>
    </row>
    <row r="419" spans="1:7">
      <c r="A419" s="41"/>
      <c r="B419" s="132"/>
      <c r="C419" s="131"/>
      <c r="D419" s="130"/>
      <c r="E419" s="2"/>
      <c r="F419" s="40"/>
      <c r="G419" s="156"/>
    </row>
    <row r="420" spans="1:7">
      <c r="A420" s="41"/>
      <c r="B420" s="132"/>
      <c r="C420" s="131"/>
      <c r="D420" s="130"/>
      <c r="E420" s="2"/>
      <c r="F420" s="40"/>
      <c r="G420" s="156"/>
    </row>
    <row r="421" spans="1:7">
      <c r="A421" s="41"/>
      <c r="B421" s="132"/>
      <c r="C421" s="131"/>
      <c r="D421" s="130"/>
      <c r="E421" s="2"/>
      <c r="F421" s="40"/>
      <c r="G421" s="156"/>
    </row>
    <row r="422" spans="1:7">
      <c r="A422" s="41"/>
      <c r="B422" s="106"/>
      <c r="C422" s="131"/>
      <c r="D422" s="134"/>
      <c r="E422" s="134"/>
      <c r="F422" s="134"/>
      <c r="G422" s="134"/>
    </row>
    <row r="423" spans="1:7">
      <c r="A423" s="41"/>
      <c r="B423" s="106"/>
      <c r="C423" s="131"/>
      <c r="D423" s="130"/>
      <c r="E423" s="2"/>
      <c r="F423" s="40"/>
      <c r="G423" s="156"/>
    </row>
    <row r="424" spans="1:7">
      <c r="A424" s="41"/>
      <c r="B424" s="106"/>
      <c r="C424" s="131"/>
      <c r="D424" s="130"/>
      <c r="E424" s="2"/>
      <c r="F424" s="40"/>
      <c r="G424" s="156"/>
    </row>
    <row r="425" spans="1:7">
      <c r="A425" s="41"/>
      <c r="B425" s="106"/>
      <c r="C425" s="131"/>
      <c r="D425" s="134"/>
      <c r="E425" s="134"/>
      <c r="F425" s="134"/>
      <c r="G425" s="134"/>
    </row>
    <row r="426" spans="1:7">
      <c r="A426" s="41"/>
      <c r="B426" s="106"/>
      <c r="C426" s="131"/>
      <c r="D426" s="134"/>
      <c r="E426" s="134"/>
      <c r="F426" s="134"/>
      <c r="G426" s="134"/>
    </row>
    <row r="427" spans="1:7">
      <c r="A427" s="41"/>
      <c r="B427" s="132"/>
      <c r="C427" s="131"/>
      <c r="D427" s="130"/>
      <c r="E427" s="2"/>
      <c r="F427" s="40"/>
      <c r="G427" s="156"/>
    </row>
    <row r="428" spans="1:7">
      <c r="A428" s="41"/>
      <c r="B428" s="132"/>
      <c r="C428" s="131"/>
      <c r="D428" s="130"/>
      <c r="E428" s="2"/>
      <c r="F428" s="40"/>
      <c r="G428" s="156"/>
    </row>
    <row r="429" spans="1:7">
      <c r="A429" s="41"/>
      <c r="B429" s="106"/>
      <c r="C429" s="131"/>
      <c r="D429" s="130"/>
      <c r="E429" s="2"/>
      <c r="F429" s="40"/>
      <c r="G429" s="156"/>
    </row>
    <row r="430" spans="1:7" ht="13.5">
      <c r="A430" s="41"/>
      <c r="B430" s="134"/>
      <c r="C430" s="181"/>
      <c r="D430" s="130"/>
      <c r="E430" s="42"/>
      <c r="F430" s="40"/>
      <c r="G430" s="40"/>
    </row>
    <row r="431" spans="1:7">
      <c r="A431" s="41"/>
      <c r="B431" s="134"/>
      <c r="C431" s="131"/>
      <c r="D431" s="130"/>
      <c r="E431" s="42"/>
      <c r="F431" s="40"/>
      <c r="G431" s="40"/>
    </row>
    <row r="432" spans="1:7">
      <c r="A432" s="41"/>
      <c r="B432" s="134"/>
      <c r="C432" s="131"/>
      <c r="D432" s="134"/>
      <c r="E432" s="134"/>
      <c r="F432" s="134"/>
      <c r="G432" s="134"/>
    </row>
    <row r="433" spans="1:7">
      <c r="A433" s="41"/>
      <c r="B433" s="134"/>
      <c r="C433" s="131"/>
      <c r="D433" s="130"/>
      <c r="E433" s="2"/>
      <c r="F433" s="40"/>
      <c r="G433" s="156"/>
    </row>
    <row r="434" spans="1:7">
      <c r="A434" s="41"/>
      <c r="B434" s="132"/>
      <c r="C434" s="131"/>
      <c r="D434" s="130"/>
      <c r="E434" s="42"/>
      <c r="F434" s="40"/>
      <c r="G434" s="156"/>
    </row>
    <row r="435" spans="1:7">
      <c r="A435" s="41"/>
      <c r="B435" s="132"/>
      <c r="C435" s="131"/>
      <c r="D435" s="134"/>
      <c r="E435" s="134"/>
      <c r="F435" s="134"/>
      <c r="G435" s="134"/>
    </row>
    <row r="436" spans="1:7">
      <c r="A436" s="41"/>
      <c r="B436" s="132"/>
      <c r="C436" s="131"/>
      <c r="D436" s="130"/>
      <c r="E436" s="2"/>
      <c r="F436" s="40"/>
      <c r="G436" s="156"/>
    </row>
    <row r="437" spans="1:7">
      <c r="A437" s="41"/>
      <c r="B437" s="132"/>
      <c r="C437" s="131"/>
      <c r="D437" s="130"/>
      <c r="E437" s="42"/>
      <c r="F437" s="40"/>
      <c r="G437" s="156"/>
    </row>
    <row r="438" spans="1:7">
      <c r="A438" s="41"/>
      <c r="B438" s="132"/>
      <c r="C438" s="131"/>
      <c r="D438" s="134"/>
      <c r="E438" s="134"/>
      <c r="F438" s="134"/>
      <c r="G438" s="134"/>
    </row>
    <row r="439" spans="1:7">
      <c r="A439" s="41"/>
      <c r="B439" s="132"/>
      <c r="C439" s="131"/>
      <c r="D439" s="130"/>
      <c r="E439" s="2"/>
      <c r="F439" s="40"/>
      <c r="G439" s="156"/>
    </row>
    <row r="440" spans="1:7">
      <c r="A440" s="41"/>
      <c r="B440" s="132"/>
      <c r="C440" s="131"/>
      <c r="D440" s="130"/>
      <c r="E440" s="42"/>
      <c r="F440" s="40"/>
      <c r="G440" s="156"/>
    </row>
    <row r="441" spans="1:7">
      <c r="A441" s="41"/>
      <c r="B441" s="132"/>
      <c r="C441" s="131"/>
      <c r="D441" s="134"/>
      <c r="E441" s="134"/>
      <c r="F441" s="134"/>
      <c r="G441" s="134"/>
    </row>
    <row r="442" spans="1:7">
      <c r="A442" s="41"/>
      <c r="B442" s="134"/>
      <c r="C442" s="131"/>
      <c r="D442" s="130"/>
      <c r="E442" s="2"/>
      <c r="F442" s="40"/>
      <c r="G442" s="156"/>
    </row>
    <row r="443" spans="1:7">
      <c r="A443" s="41"/>
      <c r="B443" s="134"/>
      <c r="C443" s="134"/>
      <c r="D443" s="134"/>
      <c r="E443" s="134"/>
      <c r="F443" s="134"/>
      <c r="G443" s="134"/>
    </row>
    <row r="444" spans="1:7" ht="13.5">
      <c r="A444" s="41"/>
      <c r="B444" s="134"/>
      <c r="C444" s="181"/>
      <c r="D444" s="130"/>
      <c r="E444" s="42"/>
      <c r="F444" s="40"/>
      <c r="G444" s="40"/>
    </row>
    <row r="445" spans="1:7">
      <c r="A445" s="41"/>
      <c r="B445" s="134"/>
      <c r="C445" s="131"/>
      <c r="D445" s="130"/>
      <c r="E445" s="42"/>
      <c r="F445" s="40"/>
      <c r="G445" s="40"/>
    </row>
    <row r="446" spans="1:7">
      <c r="A446" s="41"/>
      <c r="B446" s="134"/>
      <c r="C446" s="131"/>
      <c r="D446" s="134"/>
      <c r="E446" s="134"/>
      <c r="F446" s="134"/>
      <c r="G446" s="134"/>
    </row>
    <row r="447" spans="1:7">
      <c r="A447" s="41"/>
      <c r="B447" s="134"/>
      <c r="C447" s="131"/>
      <c r="D447" s="130"/>
      <c r="E447" s="2"/>
      <c r="F447" s="40"/>
      <c r="G447" s="156"/>
    </row>
    <row r="448" spans="1:7">
      <c r="A448" s="41"/>
      <c r="B448" s="134"/>
      <c r="C448" s="131"/>
      <c r="D448" s="130"/>
      <c r="E448" s="2"/>
      <c r="F448" s="40"/>
      <c r="G448" s="156"/>
    </row>
    <row r="449" spans="1:7">
      <c r="A449" s="41"/>
      <c r="B449" s="134"/>
      <c r="C449" s="131"/>
      <c r="D449" s="130"/>
      <c r="E449" s="2"/>
      <c r="F449" s="40"/>
      <c r="G449" s="156"/>
    </row>
    <row r="450" spans="1:7">
      <c r="A450" s="41"/>
      <c r="B450" s="134"/>
      <c r="C450" s="131"/>
      <c r="D450" s="134"/>
      <c r="E450" s="134"/>
      <c r="F450" s="134"/>
      <c r="G450" s="134"/>
    </row>
    <row r="451" spans="1:7">
      <c r="A451" s="41"/>
      <c r="B451" s="134"/>
      <c r="C451" s="131"/>
      <c r="D451" s="130"/>
      <c r="E451" s="2"/>
      <c r="F451" s="40"/>
      <c r="G451" s="156"/>
    </row>
    <row r="452" spans="1:7">
      <c r="A452" s="41"/>
      <c r="B452" s="134"/>
      <c r="C452" s="131"/>
      <c r="D452" s="130"/>
      <c r="E452" s="2"/>
      <c r="F452" s="40"/>
      <c r="G452" s="156"/>
    </row>
    <row r="453" spans="1:7">
      <c r="A453" s="41"/>
      <c r="B453" s="134"/>
      <c r="C453" s="131"/>
      <c r="D453" s="130"/>
      <c r="E453" s="42"/>
      <c r="F453" s="40"/>
      <c r="G453" s="40"/>
    </row>
    <row r="454" spans="1:7">
      <c r="A454" s="41"/>
      <c r="B454" s="132"/>
      <c r="C454" s="131"/>
      <c r="D454" s="134"/>
      <c r="E454" s="134"/>
      <c r="F454" s="134"/>
      <c r="G454" s="134"/>
    </row>
    <row r="455" spans="1:7">
      <c r="A455" s="41"/>
      <c r="B455" s="132"/>
      <c r="C455" s="131"/>
      <c r="D455" s="130"/>
      <c r="E455" s="2"/>
      <c r="F455" s="40"/>
      <c r="G455" s="156"/>
    </row>
    <row r="456" spans="1:7">
      <c r="A456" s="41"/>
      <c r="B456" s="132"/>
      <c r="C456" s="131"/>
      <c r="D456" s="130"/>
      <c r="E456" s="2"/>
      <c r="F456" s="40"/>
      <c r="G456" s="156"/>
    </row>
    <row r="457" spans="1:7">
      <c r="A457" s="41"/>
      <c r="B457" s="132"/>
      <c r="C457" s="131"/>
      <c r="D457" s="130"/>
      <c r="E457" s="2"/>
      <c r="F457" s="40"/>
      <c r="G457" s="156"/>
    </row>
    <row r="458" spans="1:7">
      <c r="A458" s="41"/>
      <c r="B458" s="132"/>
      <c r="C458" s="131"/>
      <c r="D458" s="134"/>
      <c r="E458" s="134"/>
      <c r="F458" s="134"/>
      <c r="G458" s="134"/>
    </row>
    <row r="459" spans="1:7">
      <c r="A459" s="41"/>
      <c r="B459" s="132"/>
      <c r="C459" s="131"/>
      <c r="D459" s="130"/>
      <c r="E459" s="2"/>
      <c r="F459" s="40"/>
      <c r="G459" s="156"/>
    </row>
    <row r="460" spans="1:7">
      <c r="A460" s="41"/>
      <c r="B460" s="132"/>
      <c r="C460" s="131"/>
      <c r="D460" s="130"/>
      <c r="E460" s="2"/>
      <c r="F460" s="40"/>
      <c r="G460" s="156"/>
    </row>
    <row r="461" spans="1:7">
      <c r="A461" s="41"/>
      <c r="B461" s="132"/>
      <c r="C461" s="131"/>
      <c r="D461" s="130"/>
      <c r="E461" s="2"/>
      <c r="F461" s="40"/>
      <c r="G461" s="156"/>
    </row>
    <row r="462" spans="1:7">
      <c r="A462" s="41"/>
      <c r="B462" s="132"/>
      <c r="C462" s="131"/>
      <c r="D462" s="134"/>
      <c r="E462" s="134"/>
      <c r="F462" s="134"/>
      <c r="G462" s="134"/>
    </row>
    <row r="463" spans="1:7">
      <c r="A463" s="41"/>
      <c r="B463" s="132"/>
      <c r="C463" s="131"/>
      <c r="D463" s="130"/>
      <c r="E463" s="2"/>
      <c r="F463" s="40"/>
      <c r="G463" s="156"/>
    </row>
    <row r="464" spans="1:7">
      <c r="A464" s="41"/>
      <c r="B464" s="132"/>
      <c r="C464" s="131"/>
      <c r="D464" s="130"/>
      <c r="E464" s="2"/>
      <c r="F464" s="40"/>
      <c r="G464" s="156"/>
    </row>
    <row r="465" spans="1:7">
      <c r="A465" s="41"/>
      <c r="B465" s="132"/>
      <c r="C465" s="131"/>
      <c r="D465" s="130"/>
      <c r="E465" s="2"/>
      <c r="F465" s="40"/>
      <c r="G465" s="156"/>
    </row>
    <row r="466" spans="1:7">
      <c r="A466" s="41"/>
      <c r="B466" s="132"/>
      <c r="C466" s="131"/>
      <c r="D466" s="134"/>
      <c r="E466" s="134"/>
      <c r="F466" s="134"/>
      <c r="G466" s="134"/>
    </row>
    <row r="467" spans="1:7">
      <c r="A467" s="41"/>
      <c r="B467" s="132"/>
      <c r="C467" s="131"/>
      <c r="D467" s="130"/>
      <c r="E467" s="2"/>
      <c r="F467" s="40"/>
      <c r="G467" s="156"/>
    </row>
    <row r="468" spans="1:7">
      <c r="A468" s="41"/>
      <c r="B468" s="132"/>
      <c r="C468" s="131"/>
      <c r="D468" s="130"/>
      <c r="E468" s="2"/>
      <c r="F468" s="40"/>
      <c r="G468" s="156"/>
    </row>
    <row r="469" spans="1:7">
      <c r="A469" s="41"/>
      <c r="B469" s="106"/>
      <c r="C469" s="131"/>
      <c r="D469" s="130"/>
      <c r="E469" s="42"/>
      <c r="F469" s="40"/>
      <c r="G469" s="40"/>
    </row>
    <row r="470" spans="1:7">
      <c r="A470" s="41"/>
      <c r="B470" s="132"/>
      <c r="C470" s="131"/>
      <c r="D470" s="134"/>
      <c r="E470" s="134"/>
      <c r="F470" s="134"/>
      <c r="G470" s="134"/>
    </row>
    <row r="471" spans="1:7">
      <c r="A471" s="41"/>
      <c r="B471" s="132"/>
      <c r="C471" s="131"/>
      <c r="D471" s="130"/>
      <c r="E471" s="2"/>
      <c r="F471" s="40"/>
      <c r="G471" s="156"/>
    </row>
    <row r="472" spans="1:7">
      <c r="A472" s="41"/>
      <c r="B472" s="134"/>
      <c r="C472" s="131"/>
      <c r="D472" s="130"/>
      <c r="E472" s="2"/>
      <c r="F472" s="40"/>
      <c r="G472" s="156"/>
    </row>
    <row r="473" spans="1:7">
      <c r="A473" s="41"/>
      <c r="B473" s="134"/>
      <c r="C473" s="134"/>
      <c r="D473" s="134"/>
      <c r="E473" s="134"/>
      <c r="F473" s="134"/>
      <c r="G473" s="134"/>
    </row>
    <row r="474" spans="1:7">
      <c r="A474" s="41"/>
      <c r="B474" s="134"/>
      <c r="C474" s="131"/>
      <c r="D474" s="134"/>
      <c r="E474" s="134"/>
      <c r="F474" s="134"/>
      <c r="G474" s="134"/>
    </row>
    <row r="475" spans="1:7">
      <c r="A475" s="41"/>
      <c r="B475" s="134"/>
      <c r="C475" s="131"/>
      <c r="D475" s="130"/>
      <c r="E475" s="2"/>
      <c r="F475" s="40"/>
      <c r="G475" s="156"/>
    </row>
    <row r="476" spans="1:7">
      <c r="A476" s="41"/>
      <c r="B476" s="134"/>
      <c r="C476" s="131"/>
      <c r="D476" s="130"/>
      <c r="E476" s="2"/>
      <c r="F476" s="40"/>
      <c r="G476" s="156"/>
    </row>
    <row r="477" spans="1:7">
      <c r="A477" s="41"/>
      <c r="B477" s="132"/>
      <c r="C477" s="131"/>
      <c r="D477" s="130"/>
      <c r="E477" s="2"/>
      <c r="F477" s="40"/>
      <c r="G477" s="156"/>
    </row>
    <row r="478" spans="1:7" ht="13.5">
      <c r="A478" s="41"/>
      <c r="B478" s="132"/>
      <c r="C478" s="181"/>
      <c r="D478" s="134"/>
      <c r="E478" s="134"/>
      <c r="F478" s="134"/>
      <c r="G478" s="134"/>
    </row>
    <row r="479" spans="1:7">
      <c r="A479" s="41"/>
      <c r="B479" s="132"/>
      <c r="C479" s="131"/>
      <c r="D479" s="134"/>
      <c r="E479" s="134"/>
      <c r="F479" s="134"/>
      <c r="G479" s="134"/>
    </row>
    <row r="480" spans="1:7">
      <c r="A480" s="41"/>
      <c r="B480" s="132"/>
      <c r="C480" s="131"/>
      <c r="D480" s="134"/>
      <c r="E480" s="134"/>
      <c r="F480" s="134"/>
      <c r="G480" s="134"/>
    </row>
    <row r="481" spans="1:7">
      <c r="A481" s="41"/>
      <c r="B481" s="132"/>
      <c r="C481" s="133"/>
      <c r="D481" s="130"/>
      <c r="E481" s="2"/>
      <c r="F481" s="40"/>
      <c r="G481" s="156"/>
    </row>
    <row r="482" spans="1:7">
      <c r="A482" s="41"/>
      <c r="B482" s="132"/>
      <c r="C482" s="133"/>
      <c r="D482" s="130"/>
      <c r="E482" s="2"/>
      <c r="F482" s="40"/>
      <c r="G482" s="156"/>
    </row>
    <row r="483" spans="1:7">
      <c r="A483" s="41"/>
      <c r="B483" s="132"/>
      <c r="C483" s="133"/>
      <c r="D483" s="130"/>
      <c r="E483" s="2"/>
      <c r="F483" s="40"/>
      <c r="G483" s="156"/>
    </row>
    <row r="484" spans="1:7">
      <c r="A484" s="41"/>
      <c r="B484" s="132"/>
      <c r="C484" s="133"/>
      <c r="D484" s="130"/>
      <c r="E484" s="2"/>
      <c r="F484" s="40"/>
      <c r="G484" s="156"/>
    </row>
    <row r="485" spans="1:7">
      <c r="A485" s="41"/>
      <c r="B485" s="132"/>
      <c r="C485" s="133"/>
      <c r="D485" s="134"/>
      <c r="E485" s="134"/>
      <c r="F485" s="134"/>
      <c r="G485" s="134"/>
    </row>
    <row r="486" spans="1:7">
      <c r="A486" s="41"/>
      <c r="B486" s="132"/>
      <c r="C486" s="131"/>
      <c r="D486" s="134"/>
      <c r="E486" s="134"/>
      <c r="F486" s="134"/>
      <c r="G486" s="134"/>
    </row>
    <row r="487" spans="1:7">
      <c r="A487" s="41"/>
      <c r="B487" s="132"/>
      <c r="C487" s="133"/>
      <c r="D487" s="130"/>
      <c r="E487" s="2"/>
      <c r="F487" s="40"/>
      <c r="G487" s="156"/>
    </row>
    <row r="488" spans="1:7">
      <c r="A488" s="41"/>
      <c r="B488" s="132"/>
      <c r="C488" s="133"/>
      <c r="D488" s="134"/>
      <c r="E488" s="134"/>
      <c r="F488" s="134"/>
      <c r="G488" s="134"/>
    </row>
    <row r="489" spans="1:7">
      <c r="A489" s="41"/>
      <c r="B489" s="132"/>
      <c r="C489" s="131"/>
      <c r="D489" s="134"/>
      <c r="E489" s="134"/>
      <c r="F489" s="134"/>
      <c r="G489" s="134"/>
    </row>
    <row r="490" spans="1:7">
      <c r="A490" s="41"/>
      <c r="B490" s="132"/>
      <c r="C490" s="133"/>
      <c r="D490" s="130"/>
      <c r="E490" s="2"/>
      <c r="F490" s="40"/>
      <c r="G490" s="156"/>
    </row>
    <row r="491" spans="1:7">
      <c r="A491" s="41"/>
      <c r="B491" s="132"/>
      <c r="C491" s="133"/>
      <c r="D491" s="130"/>
      <c r="E491" s="2"/>
      <c r="F491" s="40"/>
      <c r="G491" s="156"/>
    </row>
    <row r="492" spans="1:7">
      <c r="A492" s="41"/>
      <c r="B492" s="132"/>
      <c r="C492" s="133"/>
      <c r="D492" s="130"/>
      <c r="E492" s="2"/>
      <c r="F492" s="40"/>
      <c r="G492" s="156"/>
    </row>
    <row r="493" spans="1:7">
      <c r="A493" s="41"/>
      <c r="B493" s="132"/>
      <c r="C493" s="133"/>
      <c r="D493" s="130"/>
      <c r="E493" s="2"/>
      <c r="F493" s="40"/>
      <c r="G493" s="156"/>
    </row>
    <row r="494" spans="1:7">
      <c r="A494" s="41"/>
      <c r="B494" s="132"/>
      <c r="C494" s="133"/>
      <c r="D494" s="130"/>
      <c r="E494" s="2"/>
      <c r="F494" s="40"/>
      <c r="G494" s="156"/>
    </row>
    <row r="495" spans="1:7" ht="13.5">
      <c r="A495" s="41"/>
      <c r="B495" s="132"/>
      <c r="C495" s="181"/>
      <c r="D495" s="130"/>
      <c r="E495" s="2"/>
      <c r="F495" s="40"/>
      <c r="G495" s="156"/>
    </row>
    <row r="496" spans="1:7">
      <c r="A496" s="41"/>
      <c r="B496" s="132"/>
      <c r="C496" s="133"/>
      <c r="D496" s="130"/>
      <c r="E496" s="2"/>
      <c r="F496" s="40"/>
      <c r="G496" s="156"/>
    </row>
    <row r="497" spans="1:7">
      <c r="A497" s="41"/>
      <c r="B497" s="132"/>
      <c r="C497" s="131"/>
      <c r="D497" s="130"/>
      <c r="E497" s="2"/>
      <c r="F497" s="40"/>
      <c r="G497" s="156"/>
    </row>
    <row r="498" spans="1:7">
      <c r="A498" s="41"/>
      <c r="B498" s="132"/>
      <c r="C498" s="133"/>
      <c r="D498" s="130"/>
      <c r="E498" s="2"/>
      <c r="F498" s="40"/>
      <c r="G498" s="156"/>
    </row>
    <row r="499" spans="1:7">
      <c r="A499" s="41"/>
      <c r="B499" s="132"/>
      <c r="C499" s="131"/>
      <c r="D499" s="130"/>
      <c r="E499" s="2"/>
      <c r="F499" s="40"/>
      <c r="G499" s="156"/>
    </row>
    <row r="500" spans="1:7">
      <c r="A500" s="41"/>
      <c r="B500" s="132"/>
      <c r="C500" s="133"/>
      <c r="D500" s="130"/>
      <c r="E500" s="2"/>
      <c r="F500" s="40"/>
      <c r="G500" s="156"/>
    </row>
    <row r="501" spans="1:7">
      <c r="A501" s="41"/>
      <c r="B501" s="132"/>
      <c r="C501" s="131"/>
      <c r="D501" s="130"/>
      <c r="E501" s="2"/>
      <c r="F501" s="40"/>
      <c r="G501" s="156"/>
    </row>
    <row r="502" spans="1:7">
      <c r="A502" s="41"/>
      <c r="B502" s="132"/>
      <c r="C502" s="133"/>
      <c r="D502" s="130"/>
      <c r="E502" s="2"/>
      <c r="F502" s="40"/>
      <c r="G502" s="156"/>
    </row>
    <row r="503" spans="1:7">
      <c r="A503" s="7"/>
      <c r="B503" s="132"/>
      <c r="C503" s="134"/>
      <c r="D503" s="134"/>
      <c r="E503" s="134"/>
      <c r="F503" s="134"/>
      <c r="G503" s="134"/>
    </row>
    <row r="504" spans="1:7" ht="13.5">
      <c r="A504" s="7"/>
      <c r="B504" s="132"/>
      <c r="C504" s="181"/>
      <c r="D504" s="134"/>
      <c r="E504" s="134"/>
      <c r="F504" s="134"/>
      <c r="G504" s="134"/>
    </row>
    <row r="505" spans="1:7">
      <c r="A505" s="7"/>
      <c r="B505" s="132"/>
      <c r="C505" s="131"/>
      <c r="D505" s="134"/>
      <c r="E505" s="134"/>
      <c r="F505" s="134"/>
      <c r="G505" s="134"/>
    </row>
    <row r="506" spans="1:7">
      <c r="A506" s="7"/>
      <c r="B506" s="132"/>
      <c r="C506" s="131"/>
      <c r="D506" s="134"/>
      <c r="E506" s="134"/>
      <c r="F506" s="134"/>
      <c r="G506" s="134"/>
    </row>
    <row r="507" spans="1:7">
      <c r="A507" s="7"/>
      <c r="B507" s="132"/>
      <c r="C507" s="131"/>
      <c r="D507" s="134"/>
      <c r="E507" s="134"/>
      <c r="F507" s="134"/>
      <c r="G507" s="134"/>
    </row>
    <row r="508" spans="1:7">
      <c r="A508" s="7"/>
      <c r="B508" s="132"/>
      <c r="C508" s="133"/>
      <c r="D508" s="130"/>
      <c r="E508" s="2"/>
      <c r="F508" s="40"/>
      <c r="G508" s="156"/>
    </row>
    <row r="509" spans="1:7">
      <c r="A509" s="7"/>
      <c r="B509" s="132"/>
      <c r="C509" s="133"/>
      <c r="D509" s="130"/>
      <c r="E509" s="2"/>
      <c r="F509" s="40"/>
      <c r="G509" s="156"/>
    </row>
    <row r="510" spans="1:7">
      <c r="A510" s="7"/>
      <c r="B510" s="132"/>
      <c r="C510" s="133"/>
      <c r="D510" s="130"/>
      <c r="E510" s="2"/>
      <c r="F510" s="40"/>
      <c r="G510" s="156"/>
    </row>
    <row r="511" spans="1:7">
      <c r="A511" s="7"/>
      <c r="B511" s="132"/>
      <c r="C511" s="131"/>
      <c r="D511" s="134"/>
      <c r="E511" s="134"/>
      <c r="F511" s="134"/>
      <c r="G511" s="134"/>
    </row>
    <row r="512" spans="1:7">
      <c r="A512" s="7"/>
      <c r="B512" s="132"/>
      <c r="C512" s="131"/>
      <c r="D512" s="134"/>
      <c r="E512" s="134"/>
      <c r="F512" s="134"/>
      <c r="G512" s="134"/>
    </row>
    <row r="513" spans="1:7">
      <c r="A513" s="7"/>
      <c r="B513" s="132"/>
      <c r="C513" s="133"/>
      <c r="D513" s="130"/>
      <c r="E513" s="2"/>
      <c r="F513" s="40"/>
      <c r="G513" s="156"/>
    </row>
    <row r="514" spans="1:7">
      <c r="A514" s="7"/>
      <c r="B514" s="132"/>
      <c r="C514" s="133"/>
      <c r="D514" s="130"/>
      <c r="E514" s="2"/>
      <c r="F514" s="40"/>
      <c r="G514" s="156"/>
    </row>
    <row r="515" spans="1:7">
      <c r="A515" s="7"/>
      <c r="B515" s="132"/>
      <c r="C515" s="133"/>
      <c r="D515" s="130"/>
      <c r="E515" s="2"/>
      <c r="F515" s="40"/>
      <c r="G515" s="156"/>
    </row>
    <row r="516" spans="1:7">
      <c r="A516" s="7"/>
      <c r="B516" s="132"/>
      <c r="C516" s="133"/>
      <c r="D516" s="130"/>
      <c r="E516" s="2"/>
      <c r="F516" s="40"/>
      <c r="G516" s="156"/>
    </row>
    <row r="517" spans="1:7">
      <c r="A517" s="7"/>
      <c r="B517" s="132"/>
      <c r="C517" s="133"/>
      <c r="D517" s="130"/>
      <c r="E517" s="2"/>
      <c r="F517" s="40"/>
      <c r="G517" s="156"/>
    </row>
    <row r="518" spans="1:7">
      <c r="A518" s="7"/>
      <c r="B518" s="132"/>
      <c r="C518" s="133"/>
      <c r="D518" s="130"/>
      <c r="E518" s="2"/>
      <c r="F518" s="40"/>
      <c r="G518" s="156"/>
    </row>
    <row r="519" spans="1:7">
      <c r="A519" s="7"/>
      <c r="B519" s="132"/>
      <c r="C519" s="133"/>
      <c r="D519" s="130"/>
      <c r="E519" s="2"/>
      <c r="F519" s="40"/>
      <c r="G519" s="156"/>
    </row>
    <row r="520" spans="1:7">
      <c r="A520" s="7"/>
      <c r="B520" s="132"/>
      <c r="C520" s="131"/>
      <c r="D520" s="134"/>
      <c r="E520" s="134"/>
      <c r="F520" s="134"/>
      <c r="G520" s="134"/>
    </row>
    <row r="521" spans="1:7">
      <c r="A521" s="7"/>
      <c r="B521" s="132"/>
      <c r="C521" s="133"/>
      <c r="D521" s="130"/>
      <c r="E521" s="2"/>
      <c r="F521" s="40"/>
      <c r="G521" s="156"/>
    </row>
    <row r="522" spans="1:7">
      <c r="A522" s="7"/>
      <c r="B522" s="132"/>
      <c r="C522" s="133"/>
      <c r="D522" s="130"/>
      <c r="E522" s="2"/>
      <c r="F522" s="40"/>
      <c r="G522" s="156"/>
    </row>
    <row r="523" spans="1:7">
      <c r="A523" s="7"/>
      <c r="B523" s="132"/>
      <c r="C523" s="133"/>
      <c r="D523" s="130"/>
      <c r="E523" s="2"/>
      <c r="F523" s="40"/>
      <c r="G523" s="156"/>
    </row>
    <row r="524" spans="1:7">
      <c r="A524" s="7"/>
      <c r="B524" s="132"/>
      <c r="C524" s="133"/>
      <c r="D524" s="130"/>
      <c r="E524" s="2"/>
      <c r="F524" s="40"/>
      <c r="G524" s="156"/>
    </row>
    <row r="525" spans="1:7">
      <c r="A525" s="7"/>
      <c r="B525" s="132"/>
      <c r="C525" s="133"/>
      <c r="D525" s="130"/>
      <c r="E525" s="2"/>
      <c r="F525" s="40"/>
      <c r="G525" s="156"/>
    </row>
    <row r="526" spans="1:7">
      <c r="A526" s="7"/>
      <c r="B526" s="132"/>
      <c r="C526" s="133"/>
      <c r="D526" s="130"/>
      <c r="E526" s="2"/>
      <c r="F526" s="40"/>
      <c r="G526" s="156"/>
    </row>
    <row r="527" spans="1:7">
      <c r="A527" s="7"/>
      <c r="B527" s="132"/>
      <c r="C527" s="133"/>
      <c r="D527" s="130"/>
      <c r="E527" s="2"/>
      <c r="F527" s="40"/>
      <c r="G527" s="156"/>
    </row>
    <row r="528" spans="1:7">
      <c r="A528" s="7"/>
      <c r="B528" s="132"/>
      <c r="C528" s="133"/>
      <c r="D528" s="130"/>
      <c r="E528" s="2"/>
      <c r="F528" s="40"/>
      <c r="G528" s="156"/>
    </row>
    <row r="529" spans="1:7">
      <c r="A529" s="7"/>
      <c r="B529" s="132"/>
      <c r="C529" s="133"/>
      <c r="D529" s="130"/>
      <c r="E529" s="2"/>
      <c r="F529" s="40"/>
      <c r="G529" s="156"/>
    </row>
    <row r="530" spans="1:7">
      <c r="A530" s="7"/>
      <c r="B530" s="132"/>
      <c r="C530" s="134"/>
      <c r="D530" s="134"/>
      <c r="E530" s="134"/>
      <c r="F530" s="134"/>
      <c r="G530" s="134"/>
    </row>
    <row r="531" spans="1:7">
      <c r="A531" s="7"/>
      <c r="B531" s="132"/>
      <c r="C531" s="131"/>
      <c r="D531" s="134"/>
      <c r="E531" s="134"/>
      <c r="F531" s="134"/>
      <c r="G531" s="134"/>
    </row>
    <row r="532" spans="1:7">
      <c r="A532" s="7"/>
      <c r="B532" s="132"/>
      <c r="C532" s="133"/>
      <c r="D532" s="130"/>
      <c r="E532" s="2"/>
      <c r="F532" s="40"/>
      <c r="G532" s="156"/>
    </row>
    <row r="533" spans="1:7">
      <c r="A533" s="7"/>
      <c r="B533" s="132"/>
      <c r="C533" s="133"/>
      <c r="D533" s="130"/>
      <c r="E533" s="2"/>
      <c r="F533" s="40"/>
      <c r="G533" s="156"/>
    </row>
    <row r="534" spans="1:7">
      <c r="A534" s="7"/>
      <c r="B534" s="132"/>
      <c r="C534" s="133"/>
      <c r="D534" s="130"/>
      <c r="E534" s="2"/>
      <c r="F534" s="40"/>
      <c r="G534" s="156"/>
    </row>
    <row r="535" spans="1:7">
      <c r="A535" s="7"/>
      <c r="B535" s="132"/>
      <c r="C535" s="133"/>
      <c r="D535" s="130"/>
      <c r="E535" s="2"/>
      <c r="F535" s="40"/>
      <c r="G535" s="156"/>
    </row>
    <row r="536" spans="1:7">
      <c r="A536" s="7"/>
      <c r="B536" s="132"/>
      <c r="C536" s="133"/>
      <c r="D536" s="130"/>
      <c r="E536" s="2"/>
      <c r="F536" s="40"/>
      <c r="G536" s="156"/>
    </row>
    <row r="537" spans="1:7">
      <c r="A537" s="7"/>
      <c r="B537" s="132"/>
      <c r="C537" s="131"/>
      <c r="D537" s="134"/>
      <c r="E537" s="134"/>
      <c r="F537" s="134"/>
      <c r="G537" s="134"/>
    </row>
    <row r="538" spans="1:7">
      <c r="A538" s="7"/>
      <c r="B538" s="132"/>
      <c r="C538" s="133"/>
      <c r="D538" s="130"/>
      <c r="E538" s="2"/>
      <c r="F538" s="40"/>
      <c r="G538" s="156"/>
    </row>
    <row r="539" spans="1:7">
      <c r="A539" s="7"/>
      <c r="B539" s="132"/>
      <c r="C539" s="133"/>
      <c r="D539" s="130"/>
      <c r="E539" s="2"/>
      <c r="F539" s="40"/>
      <c r="G539" s="156"/>
    </row>
    <row r="540" spans="1:7">
      <c r="A540" s="7"/>
      <c r="B540" s="132"/>
      <c r="C540" s="133"/>
      <c r="D540" s="130"/>
      <c r="E540" s="2"/>
      <c r="F540" s="40"/>
      <c r="G540" s="156"/>
    </row>
    <row r="541" spans="1:7">
      <c r="A541" s="7"/>
      <c r="B541" s="132"/>
      <c r="C541" s="131"/>
      <c r="D541" s="134"/>
      <c r="E541" s="134"/>
      <c r="F541" s="134"/>
      <c r="G541" s="134"/>
    </row>
    <row r="542" spans="1:7">
      <c r="A542" s="7"/>
      <c r="B542" s="132"/>
      <c r="C542" s="133"/>
      <c r="D542" s="130"/>
      <c r="E542" s="2"/>
      <c r="F542" s="40"/>
      <c r="G542" s="156"/>
    </row>
    <row r="543" spans="1:7">
      <c r="A543" s="7"/>
      <c r="B543" s="132"/>
      <c r="C543" s="133"/>
      <c r="D543" s="130"/>
      <c r="E543" s="2"/>
      <c r="F543" s="40"/>
      <c r="G543" s="156"/>
    </row>
    <row r="544" spans="1:7">
      <c r="A544" s="7"/>
      <c r="B544" s="132"/>
      <c r="C544" s="133"/>
      <c r="D544" s="130"/>
      <c r="E544" s="2"/>
      <c r="F544" s="40"/>
      <c r="G544" s="156"/>
    </row>
    <row r="545" spans="1:7">
      <c r="A545" s="7"/>
      <c r="B545" s="132"/>
      <c r="C545" s="133"/>
      <c r="D545" s="130"/>
      <c r="E545" s="2"/>
      <c r="F545" s="40"/>
      <c r="G545" s="156"/>
    </row>
    <row r="546" spans="1:7">
      <c r="A546" s="7"/>
      <c r="B546" s="132"/>
      <c r="C546" s="133"/>
      <c r="D546" s="130"/>
      <c r="E546" s="2"/>
      <c r="F546" s="40"/>
      <c r="G546" s="156"/>
    </row>
    <row r="547" spans="1:7">
      <c r="A547" s="7"/>
      <c r="B547" s="132"/>
      <c r="C547" s="131"/>
      <c r="D547" s="130"/>
      <c r="E547" s="2"/>
      <c r="F547" s="40"/>
      <c r="G547" s="156"/>
    </row>
    <row r="548" spans="1:7">
      <c r="A548" s="7"/>
      <c r="B548" s="132"/>
      <c r="C548" s="131"/>
      <c r="D548" s="130"/>
      <c r="E548" s="2"/>
      <c r="F548" s="40"/>
      <c r="G548" s="156"/>
    </row>
    <row r="549" spans="1:7">
      <c r="A549" s="7"/>
      <c r="B549" s="132"/>
      <c r="C549" s="131"/>
      <c r="D549" s="134"/>
      <c r="E549" s="134"/>
      <c r="F549" s="134"/>
      <c r="G549" s="134"/>
    </row>
    <row r="550" spans="1:7">
      <c r="A550" s="7"/>
      <c r="B550" s="132"/>
      <c r="C550" s="133"/>
      <c r="D550" s="130"/>
      <c r="E550" s="2"/>
      <c r="F550" s="40"/>
      <c r="G550" s="156"/>
    </row>
    <row r="551" spans="1:7">
      <c r="A551" s="7"/>
      <c r="B551" s="132"/>
      <c r="C551" s="133"/>
      <c r="D551" s="130"/>
      <c r="E551" s="2"/>
      <c r="F551" s="40"/>
      <c r="G551" s="156"/>
    </row>
    <row r="552" spans="1:7">
      <c r="A552" s="7"/>
      <c r="B552" s="132"/>
      <c r="C552" s="133"/>
      <c r="D552" s="130"/>
      <c r="E552" s="2"/>
      <c r="F552" s="40"/>
      <c r="G552" s="156"/>
    </row>
    <row r="553" spans="1:7">
      <c r="A553" s="7"/>
      <c r="B553" s="132"/>
      <c r="C553" s="133"/>
      <c r="D553" s="130"/>
      <c r="E553" s="2"/>
      <c r="F553" s="40"/>
      <c r="G553" s="156"/>
    </row>
    <row r="554" spans="1:7">
      <c r="A554" s="7"/>
      <c r="B554" s="132"/>
      <c r="C554" s="133"/>
      <c r="D554" s="130"/>
      <c r="E554" s="2"/>
      <c r="F554" s="40"/>
      <c r="G554" s="156"/>
    </row>
    <row r="555" spans="1:7">
      <c r="A555" s="7"/>
      <c r="B555" s="132"/>
      <c r="C555" s="133"/>
      <c r="D555" s="130"/>
      <c r="E555" s="2"/>
      <c r="F555" s="40"/>
      <c r="G555" s="156"/>
    </row>
    <row r="556" spans="1:7">
      <c r="A556" s="7"/>
      <c r="B556" s="132"/>
      <c r="C556" s="133"/>
      <c r="D556" s="130"/>
      <c r="E556" s="2"/>
      <c r="F556" s="40"/>
      <c r="G556" s="156"/>
    </row>
    <row r="557" spans="1:7">
      <c r="A557" s="7"/>
      <c r="B557" s="132"/>
      <c r="C557" s="133"/>
      <c r="D557" s="130"/>
      <c r="E557" s="2"/>
      <c r="F557" s="40"/>
      <c r="G557" s="156"/>
    </row>
    <row r="558" spans="1:7">
      <c r="A558" s="7"/>
      <c r="B558" s="132"/>
      <c r="C558" s="131"/>
      <c r="D558" s="134"/>
      <c r="E558" s="134"/>
      <c r="F558" s="134"/>
      <c r="G558" s="134"/>
    </row>
    <row r="559" spans="1:7">
      <c r="A559" s="7"/>
      <c r="B559" s="132"/>
      <c r="C559" s="133"/>
      <c r="D559" s="130"/>
      <c r="E559" s="2"/>
      <c r="F559" s="40"/>
      <c r="G559" s="156"/>
    </row>
    <row r="560" spans="1:7">
      <c r="A560" s="7"/>
      <c r="B560" s="132"/>
      <c r="C560" s="133"/>
      <c r="D560" s="130"/>
      <c r="E560" s="2"/>
      <c r="F560" s="40"/>
      <c r="G560" s="156"/>
    </row>
    <row r="561" spans="1:7">
      <c r="A561" s="7"/>
      <c r="B561" s="132"/>
      <c r="C561" s="133"/>
      <c r="D561" s="130"/>
      <c r="E561" s="2"/>
      <c r="F561" s="40"/>
      <c r="G561" s="156"/>
    </row>
    <row r="562" spans="1:7">
      <c r="A562" s="7"/>
      <c r="B562" s="134"/>
      <c r="C562" s="133"/>
      <c r="D562" s="130"/>
      <c r="E562" s="2"/>
      <c r="F562" s="40"/>
      <c r="G562" s="156"/>
    </row>
    <row r="563" spans="1:7">
      <c r="A563" s="7"/>
      <c r="B563" s="132"/>
      <c r="C563" s="133"/>
      <c r="D563" s="130"/>
      <c r="E563" s="2"/>
      <c r="F563" s="40"/>
      <c r="G563" s="156"/>
    </row>
    <row r="564" spans="1:7">
      <c r="A564" s="7"/>
      <c r="B564" s="132"/>
      <c r="C564" s="131"/>
      <c r="D564" s="130"/>
      <c r="E564" s="2"/>
      <c r="F564" s="40"/>
      <c r="G564" s="156"/>
    </row>
    <row r="565" spans="1:7">
      <c r="A565" s="7"/>
      <c r="B565" s="132"/>
      <c r="C565" s="131"/>
      <c r="D565" s="134"/>
      <c r="E565" s="134"/>
      <c r="F565" s="134"/>
      <c r="G565" s="134"/>
    </row>
    <row r="566" spans="1:7">
      <c r="A566" s="7"/>
      <c r="B566" s="132"/>
      <c r="C566" s="133"/>
      <c r="D566" s="130"/>
      <c r="E566" s="2"/>
      <c r="F566" s="40"/>
      <c r="G566" s="156"/>
    </row>
    <row r="567" spans="1:7">
      <c r="A567" s="7"/>
      <c r="B567" s="132"/>
      <c r="C567" s="133"/>
      <c r="D567" s="130"/>
      <c r="E567" s="2"/>
      <c r="F567" s="40"/>
      <c r="G567" s="156"/>
    </row>
    <row r="568" spans="1:7">
      <c r="A568" s="7"/>
      <c r="B568" s="132"/>
      <c r="C568" s="131"/>
      <c r="D568" s="130"/>
      <c r="E568" s="2"/>
      <c r="F568" s="40"/>
      <c r="G568" s="156"/>
    </row>
    <row r="569" spans="1:7">
      <c r="A569" s="7"/>
      <c r="B569" s="132"/>
      <c r="C569" s="131"/>
      <c r="D569" s="134"/>
      <c r="E569" s="134"/>
      <c r="F569" s="134"/>
      <c r="G569" s="134"/>
    </row>
    <row r="570" spans="1:7">
      <c r="A570" s="7"/>
      <c r="B570" s="132"/>
      <c r="C570" s="133"/>
      <c r="D570" s="130"/>
      <c r="E570" s="2"/>
      <c r="F570" s="40"/>
      <c r="G570" s="156"/>
    </row>
    <row r="571" spans="1:7">
      <c r="A571" s="7"/>
      <c r="B571" s="132"/>
      <c r="C571" s="133"/>
      <c r="D571" s="130"/>
      <c r="E571" s="2"/>
      <c r="F571" s="40"/>
      <c r="G571" s="156"/>
    </row>
    <row r="572" spans="1:7">
      <c r="A572" s="7"/>
      <c r="B572" s="132"/>
      <c r="C572" s="133"/>
      <c r="D572" s="130"/>
      <c r="E572" s="2"/>
      <c r="F572" s="40"/>
      <c r="G572" s="156"/>
    </row>
    <row r="573" spans="1:7">
      <c r="A573" s="7"/>
      <c r="B573" s="132"/>
      <c r="C573" s="133"/>
      <c r="D573" s="130"/>
      <c r="E573" s="2"/>
      <c r="F573" s="40"/>
      <c r="G573" s="156"/>
    </row>
    <row r="574" spans="1:7">
      <c r="A574" s="7"/>
      <c r="B574" s="132"/>
      <c r="C574" s="131"/>
      <c r="D574" s="130"/>
      <c r="E574" s="2"/>
      <c r="F574" s="40"/>
      <c r="G574" s="156"/>
    </row>
    <row r="575" spans="1:7">
      <c r="A575" s="7"/>
      <c r="B575" s="132"/>
      <c r="C575" s="131"/>
      <c r="D575" s="134"/>
      <c r="E575" s="134"/>
      <c r="F575" s="134"/>
      <c r="G575" s="134"/>
    </row>
    <row r="576" spans="1:7">
      <c r="A576" s="7"/>
      <c r="B576" s="132"/>
      <c r="C576" s="133"/>
      <c r="D576" s="130"/>
      <c r="E576" s="2"/>
      <c r="F576" s="40"/>
      <c r="G576" s="156"/>
    </row>
    <row r="577" spans="1:7">
      <c r="A577" s="7"/>
      <c r="B577" s="132"/>
      <c r="C577" s="133"/>
      <c r="D577" s="130"/>
      <c r="E577" s="2"/>
      <c r="F577" s="40"/>
      <c r="G577" s="156"/>
    </row>
    <row r="578" spans="1:7">
      <c r="A578" s="7"/>
      <c r="B578" s="132"/>
      <c r="C578" s="133"/>
      <c r="D578" s="130"/>
      <c r="E578" s="2"/>
      <c r="F578" s="40"/>
      <c r="G578" s="156"/>
    </row>
    <row r="579" spans="1:7">
      <c r="A579" s="7"/>
      <c r="B579" s="134"/>
      <c r="C579" s="133"/>
      <c r="D579" s="130"/>
      <c r="E579" s="2"/>
      <c r="F579" s="40"/>
      <c r="G579" s="156"/>
    </row>
    <row r="580" spans="1:7">
      <c r="A580" s="7"/>
      <c r="B580" s="132"/>
      <c r="C580" s="131"/>
      <c r="D580" s="130"/>
      <c r="E580" s="2"/>
      <c r="F580" s="40"/>
      <c r="G580" s="156"/>
    </row>
    <row r="581" spans="1:7">
      <c r="A581" s="7"/>
      <c r="B581" s="132"/>
      <c r="C581" s="131"/>
      <c r="D581" s="134"/>
      <c r="E581" s="134"/>
      <c r="F581" s="134"/>
      <c r="G581" s="134"/>
    </row>
    <row r="582" spans="1:7">
      <c r="A582" s="7"/>
      <c r="B582" s="132"/>
      <c r="C582" s="133"/>
      <c r="D582" s="130"/>
      <c r="E582" s="2"/>
      <c r="F582" s="40"/>
      <c r="G582" s="156"/>
    </row>
    <row r="583" spans="1:7">
      <c r="A583" s="7"/>
      <c r="B583" s="132"/>
      <c r="C583" s="133"/>
      <c r="D583" s="130"/>
      <c r="E583" s="2"/>
      <c r="F583" s="40"/>
      <c r="G583" s="156"/>
    </row>
    <row r="584" spans="1:7">
      <c r="A584" s="7"/>
      <c r="B584" s="106"/>
      <c r="C584" s="133"/>
      <c r="D584" s="130"/>
      <c r="E584" s="2"/>
      <c r="F584" s="40"/>
      <c r="G584" s="156"/>
    </row>
    <row r="585" spans="1:7">
      <c r="A585" s="7"/>
      <c r="B585" s="106"/>
      <c r="C585" s="133"/>
      <c r="D585" s="130"/>
      <c r="E585" s="2"/>
      <c r="F585" s="40"/>
      <c r="G585" s="156"/>
    </row>
    <row r="586" spans="1:7">
      <c r="A586" s="7"/>
      <c r="B586" s="106"/>
      <c r="C586" s="133"/>
      <c r="D586" s="130"/>
      <c r="E586" s="2"/>
      <c r="F586" s="40"/>
      <c r="G586" s="156"/>
    </row>
    <row r="587" spans="1:7">
      <c r="A587" s="7"/>
      <c r="B587" s="132"/>
      <c r="C587" s="131"/>
      <c r="D587" s="130"/>
      <c r="E587" s="2"/>
      <c r="F587" s="40"/>
      <c r="G587" s="156"/>
    </row>
    <row r="588" spans="1:7">
      <c r="A588" s="7"/>
      <c r="B588" s="132"/>
      <c r="C588" s="131"/>
      <c r="D588" s="134"/>
      <c r="E588" s="134"/>
      <c r="F588" s="134"/>
      <c r="G588" s="134"/>
    </row>
    <row r="589" spans="1:7">
      <c r="A589" s="7"/>
      <c r="B589" s="132"/>
      <c r="C589" s="133"/>
      <c r="D589" s="130"/>
      <c r="E589" s="2"/>
      <c r="F589" s="40"/>
      <c r="G589" s="156"/>
    </row>
    <row r="590" spans="1:7">
      <c r="A590" s="7"/>
      <c r="B590" s="132"/>
      <c r="C590" s="133"/>
      <c r="D590" s="130"/>
      <c r="E590" s="2"/>
      <c r="F590" s="40"/>
      <c r="G590" s="156"/>
    </row>
    <row r="591" spans="1:7">
      <c r="A591" s="7"/>
      <c r="B591" s="106"/>
      <c r="C591" s="133"/>
      <c r="D591" s="130"/>
      <c r="E591" s="2"/>
      <c r="F591" s="40"/>
      <c r="G591" s="156"/>
    </row>
    <row r="592" spans="1:7">
      <c r="A592" s="7"/>
      <c r="B592" s="106"/>
      <c r="C592" s="133"/>
      <c r="D592" s="130"/>
      <c r="E592" s="2"/>
      <c r="F592" s="40"/>
      <c r="G592" s="156"/>
    </row>
    <row r="593" spans="1:7">
      <c r="A593" s="7"/>
      <c r="B593" s="106"/>
      <c r="C593" s="131"/>
      <c r="D593" s="130"/>
      <c r="E593" s="2"/>
      <c r="F593" s="40"/>
      <c r="G593" s="156"/>
    </row>
    <row r="594" spans="1:7">
      <c r="A594" s="7"/>
      <c r="B594" s="106"/>
      <c r="C594" s="131"/>
      <c r="D594" s="134"/>
      <c r="E594" s="134"/>
      <c r="F594" s="134"/>
      <c r="G594" s="134"/>
    </row>
    <row r="595" spans="1:7">
      <c r="A595" s="7"/>
      <c r="B595" s="106"/>
      <c r="C595" s="133"/>
      <c r="D595" s="130"/>
      <c r="E595" s="2"/>
      <c r="F595" s="40"/>
      <c r="G595" s="156"/>
    </row>
    <row r="596" spans="1:7">
      <c r="A596" s="7"/>
      <c r="B596" s="106"/>
      <c r="C596" s="133"/>
      <c r="D596" s="130"/>
      <c r="E596" s="2"/>
      <c r="F596" s="40"/>
      <c r="G596" s="156"/>
    </row>
    <row r="597" spans="1:7">
      <c r="A597" s="7"/>
      <c r="B597" s="106"/>
      <c r="C597" s="131"/>
      <c r="D597" s="130"/>
      <c r="E597" s="2"/>
      <c r="F597" s="40"/>
      <c r="G597" s="156"/>
    </row>
    <row r="598" spans="1:7">
      <c r="A598" s="7"/>
      <c r="B598" s="106"/>
      <c r="C598" s="131"/>
      <c r="D598" s="134"/>
      <c r="E598" s="134"/>
      <c r="F598" s="134"/>
      <c r="G598" s="134"/>
    </row>
    <row r="599" spans="1:7">
      <c r="A599" s="7"/>
      <c r="B599" s="106"/>
      <c r="C599" s="133"/>
      <c r="D599" s="130"/>
      <c r="E599" s="2"/>
      <c r="F599" s="40"/>
      <c r="G599" s="156"/>
    </row>
    <row r="600" spans="1:7">
      <c r="A600" s="7"/>
      <c r="B600" s="106"/>
      <c r="C600" s="133"/>
      <c r="D600" s="130"/>
      <c r="E600" s="2"/>
      <c r="F600" s="40"/>
      <c r="G600" s="156"/>
    </row>
    <row r="601" spans="1:7">
      <c r="A601" s="7"/>
      <c r="B601" s="106"/>
      <c r="C601" s="131"/>
      <c r="D601" s="130"/>
      <c r="E601" s="2"/>
      <c r="F601" s="40"/>
      <c r="G601" s="156"/>
    </row>
    <row r="602" spans="1:7">
      <c r="A602" s="7"/>
      <c r="B602" s="106"/>
      <c r="C602" s="131"/>
      <c r="D602" s="134"/>
      <c r="E602" s="134"/>
      <c r="F602" s="134"/>
      <c r="G602" s="134"/>
    </row>
    <row r="603" spans="1:7">
      <c r="A603" s="7"/>
      <c r="B603" s="106"/>
      <c r="C603" s="133"/>
      <c r="D603" s="130"/>
      <c r="E603" s="2"/>
      <c r="F603" s="40"/>
      <c r="G603" s="156"/>
    </row>
    <row r="604" spans="1:7">
      <c r="A604" s="7"/>
      <c r="B604" s="106"/>
      <c r="C604" s="133"/>
      <c r="D604" s="130"/>
      <c r="E604" s="2"/>
      <c r="F604" s="40"/>
      <c r="G604" s="156"/>
    </row>
    <row r="605" spans="1:7">
      <c r="A605" s="7"/>
      <c r="B605" s="106"/>
      <c r="C605" s="133"/>
      <c r="D605" s="130"/>
      <c r="E605" s="2"/>
      <c r="F605" s="40"/>
      <c r="G605" s="156"/>
    </row>
    <row r="606" spans="1:7">
      <c r="A606" s="7"/>
      <c r="B606" s="106"/>
      <c r="C606" s="133"/>
      <c r="D606" s="130"/>
      <c r="E606" s="2"/>
      <c r="F606" s="40"/>
      <c r="G606" s="156"/>
    </row>
    <row r="607" spans="1:7">
      <c r="A607" s="7"/>
      <c r="B607" s="106"/>
      <c r="C607" s="131"/>
      <c r="D607" s="130"/>
      <c r="E607" s="2"/>
      <c r="F607" s="40"/>
      <c r="G607" s="40"/>
    </row>
    <row r="608" spans="1:7">
      <c r="A608" s="7"/>
      <c r="B608" s="106"/>
      <c r="C608" s="131"/>
      <c r="D608" s="134"/>
      <c r="E608" s="134"/>
      <c r="F608" s="134"/>
      <c r="G608" s="134"/>
    </row>
    <row r="609" spans="1:7">
      <c r="A609" s="7"/>
      <c r="B609" s="106"/>
      <c r="C609" s="133"/>
      <c r="D609" s="130"/>
      <c r="E609" s="2"/>
      <c r="F609" s="40"/>
      <c r="G609" s="156"/>
    </row>
    <row r="610" spans="1:7">
      <c r="A610" s="7"/>
      <c r="B610" s="106"/>
      <c r="C610" s="133"/>
      <c r="D610" s="130"/>
      <c r="E610" s="2"/>
      <c r="F610" s="40"/>
      <c r="G610" s="156"/>
    </row>
    <row r="611" spans="1:7">
      <c r="A611" s="7"/>
      <c r="B611" s="106"/>
      <c r="C611" s="133"/>
      <c r="D611" s="130"/>
      <c r="E611" s="2"/>
      <c r="F611" s="40"/>
      <c r="G611" s="156"/>
    </row>
    <row r="612" spans="1:7">
      <c r="A612" s="7"/>
      <c r="B612" s="106"/>
      <c r="C612" s="131"/>
      <c r="D612" s="130"/>
      <c r="E612" s="2"/>
      <c r="F612" s="40"/>
      <c r="G612" s="40"/>
    </row>
    <row r="613" spans="1:7">
      <c r="A613" s="7"/>
      <c r="B613" s="106"/>
      <c r="C613" s="131"/>
      <c r="D613" s="134"/>
      <c r="E613" s="134"/>
      <c r="F613" s="134"/>
      <c r="G613" s="134"/>
    </row>
    <row r="614" spans="1:7">
      <c r="A614" s="7"/>
      <c r="B614" s="106"/>
      <c r="C614" s="133"/>
      <c r="D614" s="130"/>
      <c r="E614" s="2"/>
      <c r="F614" s="40"/>
      <c r="G614" s="156"/>
    </row>
    <row r="615" spans="1:7">
      <c r="A615" s="7"/>
      <c r="B615" s="106"/>
      <c r="C615" s="133"/>
      <c r="D615" s="130"/>
      <c r="E615" s="2"/>
      <c r="F615" s="40"/>
      <c r="G615" s="156"/>
    </row>
    <row r="616" spans="1:7">
      <c r="A616" s="7"/>
      <c r="B616" s="106"/>
      <c r="C616" s="133"/>
      <c r="D616" s="130"/>
      <c r="E616" s="2"/>
      <c r="F616" s="40"/>
      <c r="G616" s="156"/>
    </row>
    <row r="617" spans="1:7">
      <c r="A617" s="7"/>
      <c r="B617" s="106"/>
      <c r="C617" s="133"/>
      <c r="D617" s="130"/>
      <c r="E617" s="2"/>
      <c r="F617" s="40"/>
      <c r="G617" s="156"/>
    </row>
    <row r="618" spans="1:7">
      <c r="A618" s="7"/>
      <c r="B618" s="106"/>
      <c r="C618" s="131"/>
      <c r="D618" s="134"/>
      <c r="E618" s="134"/>
      <c r="F618" s="134"/>
      <c r="G618" s="134"/>
    </row>
    <row r="619" spans="1:7">
      <c r="A619" s="7"/>
      <c r="B619" s="106"/>
      <c r="C619" s="133"/>
      <c r="D619" s="130"/>
      <c r="E619" s="2"/>
      <c r="F619" s="40"/>
      <c r="G619" s="156"/>
    </row>
    <row r="620" spans="1:7">
      <c r="A620" s="7"/>
      <c r="B620" s="106"/>
      <c r="C620" s="133"/>
      <c r="D620" s="130"/>
      <c r="E620" s="2"/>
      <c r="F620" s="40"/>
      <c r="G620" s="156"/>
    </row>
    <row r="621" spans="1:7">
      <c r="A621" s="7"/>
      <c r="B621" s="106"/>
      <c r="C621" s="133"/>
      <c r="D621" s="130"/>
      <c r="E621" s="2"/>
      <c r="F621" s="40"/>
      <c r="G621" s="156"/>
    </row>
    <row r="622" spans="1:7">
      <c r="A622" s="7"/>
      <c r="B622" s="106"/>
      <c r="C622" s="133"/>
      <c r="D622" s="130"/>
      <c r="E622" s="2"/>
      <c r="F622" s="40"/>
      <c r="G622" s="156"/>
    </row>
    <row r="623" spans="1:7">
      <c r="A623" s="7"/>
      <c r="B623" s="106"/>
      <c r="C623" s="133"/>
      <c r="D623" s="130"/>
      <c r="E623" s="2"/>
      <c r="F623" s="40"/>
      <c r="G623" s="156"/>
    </row>
    <row r="624" spans="1:7">
      <c r="A624" s="7"/>
      <c r="B624" s="106"/>
      <c r="C624" s="131"/>
      <c r="D624" s="134"/>
      <c r="E624" s="134"/>
      <c r="F624" s="134"/>
      <c r="G624" s="134"/>
    </row>
    <row r="625" spans="1:7">
      <c r="A625" s="7"/>
      <c r="B625" s="106"/>
      <c r="C625" s="133"/>
      <c r="D625" s="130"/>
      <c r="E625" s="2"/>
      <c r="F625" s="40"/>
      <c r="G625" s="156"/>
    </row>
    <row r="626" spans="1:7">
      <c r="A626" s="7"/>
      <c r="B626" s="106"/>
      <c r="C626" s="133"/>
      <c r="D626" s="130"/>
      <c r="E626" s="2"/>
      <c r="F626" s="40"/>
      <c r="G626" s="156"/>
    </row>
    <row r="627" spans="1:7">
      <c r="A627" s="7"/>
      <c r="B627" s="106"/>
      <c r="C627" s="133"/>
      <c r="D627" s="130"/>
      <c r="E627" s="2"/>
      <c r="F627" s="40"/>
      <c r="G627" s="156"/>
    </row>
    <row r="628" spans="1:7">
      <c r="A628" s="7"/>
      <c r="B628" s="106"/>
      <c r="C628" s="133"/>
      <c r="D628" s="130"/>
      <c r="E628" s="2"/>
      <c r="F628" s="40"/>
      <c r="G628" s="156"/>
    </row>
    <row r="629" spans="1:7">
      <c r="A629" s="7"/>
      <c r="B629" s="106"/>
      <c r="C629" s="133"/>
      <c r="D629" s="130"/>
      <c r="E629" s="2"/>
      <c r="F629" s="40"/>
      <c r="G629" s="156"/>
    </row>
    <row r="630" spans="1:7">
      <c r="A630" s="7"/>
      <c r="B630" s="106"/>
      <c r="C630" s="133"/>
      <c r="D630" s="130"/>
      <c r="E630" s="2"/>
      <c r="F630" s="40"/>
      <c r="G630" s="156"/>
    </row>
    <row r="631" spans="1:7">
      <c r="A631" s="7"/>
      <c r="B631" s="106"/>
      <c r="C631" s="133"/>
      <c r="D631" s="130"/>
      <c r="E631" s="2"/>
      <c r="F631" s="40"/>
      <c r="G631" s="156"/>
    </row>
    <row r="632" spans="1:7">
      <c r="A632" s="7"/>
      <c r="B632" s="106"/>
      <c r="C632" s="133"/>
      <c r="D632" s="130"/>
      <c r="E632" s="2"/>
      <c r="F632" s="40"/>
      <c r="G632" s="156"/>
    </row>
    <row r="633" spans="1:7">
      <c r="A633" s="7"/>
      <c r="B633" s="106"/>
      <c r="C633" s="133"/>
      <c r="D633" s="130"/>
      <c r="E633" s="2"/>
      <c r="F633" s="40"/>
      <c r="G633" s="156"/>
    </row>
    <row r="634" spans="1:7">
      <c r="A634" s="7"/>
      <c r="B634" s="106"/>
      <c r="C634" s="133"/>
      <c r="D634" s="130"/>
      <c r="E634" s="2"/>
      <c r="F634" s="40"/>
      <c r="G634" s="156"/>
    </row>
    <row r="635" spans="1:7">
      <c r="A635" s="7"/>
      <c r="B635" s="106"/>
      <c r="C635" s="133"/>
      <c r="D635" s="130"/>
      <c r="E635" s="2"/>
      <c r="F635" s="40"/>
      <c r="G635" s="156"/>
    </row>
    <row r="636" spans="1:7">
      <c r="A636" s="7"/>
      <c r="B636" s="106"/>
      <c r="C636" s="131"/>
      <c r="D636" s="130"/>
      <c r="E636" s="2"/>
      <c r="F636" s="40"/>
      <c r="G636" s="40"/>
    </row>
    <row r="637" spans="1:7">
      <c r="A637" s="7"/>
      <c r="B637" s="106"/>
      <c r="C637" s="131"/>
      <c r="D637" s="134"/>
      <c r="E637" s="134"/>
      <c r="F637" s="134"/>
      <c r="G637" s="134"/>
    </row>
    <row r="638" spans="1:7">
      <c r="A638" s="7"/>
      <c r="B638" s="106"/>
      <c r="C638" s="133"/>
      <c r="D638" s="130"/>
      <c r="E638" s="2"/>
      <c r="F638" s="40"/>
      <c r="G638" s="156"/>
    </row>
    <row r="639" spans="1:7">
      <c r="A639" s="7"/>
      <c r="B639" s="106"/>
      <c r="C639" s="131"/>
      <c r="D639" s="130"/>
      <c r="E639" s="2"/>
      <c r="F639" s="40"/>
      <c r="G639" s="40"/>
    </row>
    <row r="640" spans="1:7">
      <c r="A640" s="7"/>
      <c r="B640" s="106"/>
      <c r="C640" s="131"/>
      <c r="D640" s="134"/>
      <c r="E640" s="134"/>
      <c r="F640" s="134"/>
      <c r="G640" s="134"/>
    </row>
    <row r="641" spans="1:7">
      <c r="A641" s="7"/>
      <c r="B641" s="106"/>
      <c r="C641" s="133"/>
      <c r="D641" s="130"/>
      <c r="E641" s="2"/>
      <c r="F641" s="40"/>
      <c r="G641" s="156"/>
    </row>
    <row r="642" spans="1:7">
      <c r="A642" s="7"/>
      <c r="B642" s="106"/>
      <c r="C642" s="133"/>
      <c r="D642" s="130"/>
      <c r="E642" s="2"/>
      <c r="F642" s="40"/>
      <c r="G642" s="156"/>
    </row>
    <row r="643" spans="1:7">
      <c r="A643" s="7"/>
      <c r="B643" s="106"/>
      <c r="C643" s="131"/>
      <c r="D643" s="134"/>
      <c r="E643" s="134"/>
      <c r="F643" s="134"/>
      <c r="G643" s="134"/>
    </row>
    <row r="644" spans="1:7">
      <c r="A644" s="7"/>
      <c r="B644" s="106"/>
      <c r="C644" s="133"/>
      <c r="D644" s="130"/>
      <c r="E644" s="2"/>
      <c r="F644" s="40"/>
      <c r="G644" s="156"/>
    </row>
    <row r="645" spans="1:7">
      <c r="A645" s="41"/>
      <c r="B645" s="132"/>
      <c r="C645" s="131"/>
      <c r="D645" s="130"/>
      <c r="E645" s="2"/>
      <c r="F645" s="40"/>
      <c r="G645" s="156"/>
    </row>
    <row r="646" spans="1:7" ht="13.5">
      <c r="A646" s="41"/>
      <c r="B646" s="132"/>
      <c r="C646" s="181"/>
      <c r="D646" s="134"/>
      <c r="E646" s="134"/>
      <c r="F646" s="134"/>
      <c r="G646" s="134"/>
    </row>
    <row r="647" spans="1:7">
      <c r="A647" s="41"/>
      <c r="B647" s="132"/>
      <c r="C647" s="131"/>
      <c r="D647" s="134"/>
      <c r="E647" s="134"/>
      <c r="F647" s="134"/>
      <c r="G647" s="134"/>
    </row>
    <row r="648" spans="1:7">
      <c r="A648" s="41"/>
      <c r="B648" s="132"/>
      <c r="C648" s="131"/>
      <c r="D648" s="130"/>
      <c r="E648" s="2"/>
      <c r="F648" s="40"/>
      <c r="G648" s="156"/>
    </row>
    <row r="649" spans="1:7">
      <c r="A649" s="7"/>
      <c r="B649" s="132"/>
      <c r="C649" s="133"/>
      <c r="D649" s="130"/>
      <c r="E649" s="2"/>
      <c r="F649" s="40"/>
      <c r="G649" s="156"/>
    </row>
    <row r="650" spans="1:7" ht="16.5">
      <c r="A650" s="7"/>
      <c r="B650" s="132"/>
      <c r="C650" s="131"/>
      <c r="D650" s="130"/>
      <c r="E650" s="2"/>
      <c r="F650" s="153"/>
      <c r="G650" s="153"/>
    </row>
    <row r="651" spans="1:7" ht="16.5">
      <c r="A651" s="7"/>
      <c r="B651" s="132"/>
      <c r="C651" s="131"/>
      <c r="D651" s="130"/>
      <c r="E651" s="2"/>
      <c r="F651" s="153"/>
      <c r="G651" s="153"/>
    </row>
    <row r="652" spans="1:7">
      <c r="A652" s="7"/>
      <c r="B652" s="132"/>
      <c r="C652" s="131"/>
      <c r="D652" s="130"/>
      <c r="E652" s="2"/>
      <c r="F652" s="40"/>
      <c r="G652" s="156"/>
    </row>
    <row r="653" spans="1:7">
      <c r="A653" s="7"/>
      <c r="B653" s="132"/>
      <c r="C653" s="131"/>
      <c r="D653" s="130"/>
      <c r="E653" s="2"/>
      <c r="F653" s="40"/>
      <c r="G653" s="156"/>
    </row>
    <row r="654" spans="1:7" ht="13.5">
      <c r="A654" s="7"/>
      <c r="B654" s="132"/>
      <c r="C654" s="181"/>
      <c r="D654" s="130"/>
      <c r="E654" s="2"/>
      <c r="F654" s="40"/>
      <c r="G654" s="156"/>
    </row>
    <row r="655" spans="1:7">
      <c r="A655" s="7"/>
      <c r="B655" s="132"/>
      <c r="C655" s="131"/>
      <c r="D655" s="130"/>
      <c r="E655" s="2"/>
      <c r="F655" s="40"/>
      <c r="G655" s="156"/>
    </row>
    <row r="656" spans="1:7">
      <c r="A656" s="7"/>
      <c r="B656" s="132"/>
      <c r="C656" s="131"/>
      <c r="D656" s="130"/>
      <c r="E656" s="2"/>
      <c r="F656" s="40"/>
      <c r="G656" s="156"/>
    </row>
    <row r="657" spans="1:7">
      <c r="A657" s="7"/>
      <c r="B657" s="132"/>
      <c r="C657" s="131"/>
      <c r="D657" s="130"/>
      <c r="E657" s="2"/>
      <c r="F657" s="40"/>
      <c r="G657" s="156"/>
    </row>
    <row r="658" spans="1:7">
      <c r="A658" s="7"/>
      <c r="B658" s="106"/>
      <c r="C658" s="131"/>
      <c r="D658" s="130"/>
      <c r="E658" s="2"/>
      <c r="F658" s="40"/>
      <c r="G658" s="156"/>
    </row>
    <row r="659" spans="1:7">
      <c r="A659" s="7"/>
      <c r="B659" s="149"/>
      <c r="C659" s="107"/>
      <c r="D659" s="135"/>
      <c r="E659" s="158"/>
      <c r="F659" s="43"/>
      <c r="G659" s="159"/>
    </row>
    <row r="660" spans="1:7">
      <c r="A660" s="7"/>
      <c r="B660" s="149"/>
      <c r="C660" s="107"/>
      <c r="D660" s="135"/>
      <c r="E660" s="158"/>
      <c r="F660" s="43"/>
      <c r="G660" s="159"/>
    </row>
    <row r="661" spans="1:7">
      <c r="A661" s="7"/>
      <c r="B661" s="106"/>
      <c r="C661" s="131"/>
      <c r="D661" s="130"/>
      <c r="E661" s="2"/>
      <c r="F661" s="40"/>
      <c r="G661" s="156"/>
    </row>
    <row r="662" spans="1:7" ht="16.5">
      <c r="A662" s="153"/>
      <c r="B662" s="149"/>
      <c r="C662" s="107"/>
      <c r="D662" s="135"/>
      <c r="E662" s="138"/>
      <c r="F662" s="40"/>
      <c r="G662" s="40"/>
    </row>
    <row r="663" spans="1:7" ht="16.5">
      <c r="A663" s="153"/>
      <c r="B663" s="106"/>
      <c r="C663" s="129"/>
      <c r="D663" s="108"/>
      <c r="E663" s="184"/>
      <c r="F663" s="139"/>
      <c r="G663" s="156"/>
    </row>
    <row r="664" spans="1:7" ht="16.5">
      <c r="A664" s="153"/>
      <c r="B664" s="106"/>
      <c r="C664" s="181"/>
      <c r="D664" s="108"/>
      <c r="E664" s="184"/>
      <c r="F664" s="139"/>
      <c r="G664" s="156"/>
    </row>
    <row r="665" spans="1:7" ht="16.5">
      <c r="A665" s="153"/>
      <c r="B665" s="106"/>
      <c r="C665" s="181"/>
      <c r="D665" s="108"/>
      <c r="E665" s="184"/>
      <c r="F665" s="139"/>
      <c r="G665" s="156"/>
    </row>
    <row r="666" spans="1:7" ht="16.5">
      <c r="A666" s="153"/>
      <c r="B666" s="106"/>
      <c r="C666" s="181"/>
      <c r="D666" s="108"/>
      <c r="E666" s="184"/>
      <c r="F666" s="139"/>
      <c r="G666" s="156"/>
    </row>
    <row r="667" spans="1:7" ht="16.5">
      <c r="A667" s="153"/>
      <c r="B667" s="106"/>
      <c r="C667" s="129"/>
      <c r="D667" s="108"/>
      <c r="E667" s="184"/>
      <c r="F667" s="139"/>
      <c r="G667" s="156"/>
    </row>
    <row r="668" spans="1:7" ht="16.5">
      <c r="A668" s="153"/>
      <c r="B668" s="106"/>
      <c r="C668" s="129"/>
      <c r="D668" s="108"/>
      <c r="E668" s="184"/>
      <c r="F668" s="139"/>
      <c r="G668" s="156"/>
    </row>
    <row r="669" spans="1:7" ht="16.5">
      <c r="A669" s="153"/>
      <c r="B669" s="106"/>
      <c r="C669" s="129"/>
      <c r="D669" s="108"/>
      <c r="E669" s="184"/>
      <c r="F669" s="139"/>
      <c r="G669" s="156"/>
    </row>
    <row r="670" spans="1:7" ht="16.5">
      <c r="A670" s="153"/>
      <c r="B670" s="106"/>
      <c r="C670" s="129"/>
      <c r="D670" s="108"/>
      <c r="E670" s="184"/>
      <c r="F670" s="139"/>
      <c r="G670" s="156"/>
    </row>
    <row r="671" spans="1:7" ht="16.5">
      <c r="A671" s="153"/>
      <c r="B671" s="106"/>
      <c r="C671" s="110"/>
      <c r="D671" s="108"/>
      <c r="E671" s="184"/>
      <c r="F671" s="139"/>
      <c r="G671" s="156"/>
    </row>
    <row r="672" spans="1:7">
      <c r="A672" s="111"/>
      <c r="B672" s="132"/>
      <c r="C672" s="131"/>
      <c r="D672" s="130"/>
      <c r="E672" s="2"/>
      <c r="F672" s="40"/>
      <c r="G672" s="156"/>
    </row>
    <row r="673" spans="1:7" ht="16.5">
      <c r="A673" s="153"/>
      <c r="B673" s="106"/>
      <c r="C673" s="110"/>
      <c r="D673" s="108"/>
      <c r="E673" s="184"/>
      <c r="F673" s="40"/>
      <c r="G673" s="40"/>
    </row>
    <row r="674" spans="1:7" ht="16.5">
      <c r="A674" s="153"/>
      <c r="B674" s="132"/>
      <c r="C674" s="131"/>
      <c r="D674" s="130"/>
      <c r="E674" s="2"/>
      <c r="F674" s="40"/>
      <c r="G674" s="156"/>
    </row>
    <row r="675" spans="1:7" s="112" customFormat="1" ht="16.5">
      <c r="A675" s="153"/>
      <c r="B675" s="132"/>
      <c r="C675" s="131"/>
      <c r="D675" s="130"/>
      <c r="E675" s="2"/>
      <c r="F675" s="40"/>
      <c r="G675" s="156"/>
    </row>
    <row r="676" spans="1:7" ht="16.5">
      <c r="A676" s="153"/>
      <c r="B676" s="132"/>
      <c r="C676" s="131"/>
      <c r="D676" s="130"/>
      <c r="E676" s="2"/>
      <c r="F676" s="40"/>
      <c r="G676" s="156"/>
    </row>
    <row r="677" spans="1:7" ht="16.5">
      <c r="A677" s="153"/>
      <c r="B677" s="132"/>
      <c r="C677" s="131"/>
      <c r="D677" s="130"/>
      <c r="E677" s="2"/>
      <c r="F677" s="40"/>
      <c r="G677" s="156"/>
    </row>
    <row r="678" spans="1:7" ht="16.5">
      <c r="A678" s="153"/>
      <c r="B678" s="132"/>
      <c r="C678" s="131"/>
      <c r="D678" s="130"/>
      <c r="E678" s="2"/>
      <c r="F678" s="40"/>
      <c r="G678" s="156"/>
    </row>
    <row r="679" spans="1:7" ht="16.5">
      <c r="A679" s="153"/>
      <c r="B679" s="106"/>
      <c r="C679" s="110"/>
      <c r="D679" s="108"/>
      <c r="E679" s="184"/>
      <c r="F679" s="40"/>
      <c r="G679" s="156"/>
    </row>
    <row r="680" spans="1:7">
      <c r="B680" s="106"/>
      <c r="C680" s="110"/>
      <c r="D680" s="134"/>
      <c r="E680" s="134"/>
      <c r="F680" s="134"/>
      <c r="G680" s="134"/>
    </row>
    <row r="681" spans="1:7">
      <c r="B681" s="106"/>
      <c r="C681" s="110"/>
      <c r="D681" s="108"/>
      <c r="E681" s="184"/>
      <c r="F681" s="40"/>
      <c r="G681" s="156"/>
    </row>
    <row r="682" spans="1:7">
      <c r="B682" s="106"/>
      <c r="C682" s="110"/>
      <c r="D682" s="108"/>
      <c r="E682" s="184"/>
      <c r="F682" s="40"/>
      <c r="G682" s="156"/>
    </row>
    <row r="683" spans="1:7">
      <c r="B683" s="106"/>
      <c r="C683" s="110"/>
      <c r="D683" s="108"/>
      <c r="E683" s="184"/>
      <c r="F683" s="40"/>
      <c r="G683" s="156"/>
    </row>
    <row r="684" spans="1:7">
      <c r="B684" s="106"/>
      <c r="C684" s="110"/>
      <c r="D684" s="134"/>
      <c r="E684" s="134"/>
      <c r="F684" s="134"/>
      <c r="G684" s="134"/>
    </row>
    <row r="685" spans="1:7">
      <c r="B685" s="106"/>
      <c r="C685" s="110"/>
      <c r="D685" s="108"/>
      <c r="E685" s="184"/>
      <c r="F685" s="40"/>
      <c r="G685" s="156"/>
    </row>
    <row r="686" spans="1:7">
      <c r="B686" s="106"/>
      <c r="C686" s="110"/>
      <c r="D686" s="108"/>
      <c r="E686" s="184"/>
      <c r="F686" s="40"/>
      <c r="G686" s="156"/>
    </row>
    <row r="687" spans="1:7">
      <c r="B687" s="106"/>
      <c r="C687" s="110"/>
      <c r="D687" s="108"/>
      <c r="E687" s="184"/>
      <c r="F687" s="40"/>
      <c r="G687" s="156"/>
    </row>
    <row r="688" spans="1:7">
      <c r="B688" s="106"/>
      <c r="C688" s="110"/>
      <c r="D688" s="134"/>
      <c r="E688" s="134"/>
      <c r="F688" s="134"/>
      <c r="G688" s="134"/>
    </row>
    <row r="689" spans="2:7">
      <c r="B689" s="106"/>
      <c r="C689" s="110"/>
      <c r="D689" s="108"/>
      <c r="E689" s="184"/>
      <c r="F689" s="40"/>
      <c r="G689" s="156"/>
    </row>
    <row r="690" spans="2:7">
      <c r="B690" s="106"/>
      <c r="C690" s="110"/>
      <c r="D690" s="108"/>
      <c r="E690" s="184"/>
      <c r="F690" s="40"/>
      <c r="G690" s="156"/>
    </row>
    <row r="691" spans="2:7">
      <c r="B691" s="106"/>
      <c r="C691" s="110"/>
      <c r="D691" s="108"/>
      <c r="E691" s="184"/>
      <c r="F691" s="40"/>
      <c r="G691" s="156"/>
    </row>
    <row r="692" spans="2:7">
      <c r="B692" s="106"/>
      <c r="C692" s="110"/>
      <c r="D692" s="134"/>
      <c r="E692" s="134"/>
      <c r="F692" s="134"/>
      <c r="G692" s="134"/>
    </row>
    <row r="693" spans="2:7">
      <c r="B693" s="106"/>
      <c r="C693" s="110"/>
      <c r="D693" s="108"/>
      <c r="E693" s="184"/>
      <c r="F693" s="40"/>
      <c r="G693" s="156"/>
    </row>
    <row r="694" spans="2:7">
      <c r="B694" s="106"/>
      <c r="C694" s="110"/>
      <c r="D694" s="108"/>
      <c r="E694" s="184"/>
      <c r="F694" s="40"/>
      <c r="G694" s="156"/>
    </row>
    <row r="695" spans="2:7">
      <c r="B695" s="106"/>
      <c r="C695" s="110"/>
      <c r="D695" s="108"/>
      <c r="E695" s="184"/>
      <c r="F695" s="40"/>
      <c r="G695" s="156"/>
    </row>
    <row r="696" spans="2:7">
      <c r="B696" s="106"/>
      <c r="C696" s="110"/>
      <c r="D696" s="108"/>
      <c r="E696" s="184"/>
      <c r="F696" s="40"/>
      <c r="G696" s="156"/>
    </row>
    <row r="697" spans="2:7">
      <c r="B697" s="106"/>
      <c r="C697" s="110"/>
      <c r="D697" s="108"/>
      <c r="E697" s="184"/>
      <c r="F697" s="40"/>
      <c r="G697" s="156"/>
    </row>
    <row r="698" spans="2:7">
      <c r="B698" s="106"/>
      <c r="C698" s="110"/>
      <c r="D698" s="108"/>
      <c r="E698" s="184"/>
      <c r="F698" s="40"/>
      <c r="G698" s="156"/>
    </row>
    <row r="699" spans="2:7">
      <c r="B699" s="106"/>
      <c r="C699" s="110"/>
      <c r="D699" s="108"/>
      <c r="E699" s="184"/>
      <c r="F699" s="40"/>
      <c r="G699" s="40"/>
    </row>
    <row r="700" spans="2:7">
      <c r="B700" s="132"/>
      <c r="C700" s="131"/>
      <c r="D700" s="130"/>
      <c r="E700" s="2"/>
      <c r="F700" s="40"/>
      <c r="G700" s="156"/>
    </row>
    <row r="701" spans="2:7">
      <c r="B701" s="132"/>
      <c r="C701" s="110"/>
      <c r="D701" s="108"/>
      <c r="E701" s="184"/>
      <c r="F701" s="40"/>
      <c r="G701" s="40"/>
    </row>
    <row r="702" spans="2:7">
      <c r="B702" s="132"/>
      <c r="C702" s="131"/>
      <c r="D702" s="130"/>
      <c r="E702" s="2"/>
      <c r="F702" s="40"/>
      <c r="G702" s="156"/>
    </row>
    <row r="703" spans="2:7">
      <c r="B703" s="106"/>
      <c r="C703" s="110"/>
      <c r="D703" s="108"/>
      <c r="E703" s="184"/>
      <c r="F703" s="40"/>
      <c r="G703" s="156"/>
    </row>
    <row r="704" spans="2:7">
      <c r="B704" s="106"/>
      <c r="C704" s="110"/>
      <c r="D704" s="108"/>
      <c r="E704" s="184"/>
      <c r="F704" s="40"/>
      <c r="G704" s="156"/>
    </row>
    <row r="705" spans="2:7">
      <c r="B705" s="106"/>
      <c r="C705" s="110"/>
      <c r="D705" s="108"/>
      <c r="E705" s="184"/>
      <c r="F705" s="44"/>
      <c r="G705" s="44"/>
    </row>
    <row r="706" spans="2:7">
      <c r="B706" s="106"/>
      <c r="C706" s="110"/>
      <c r="D706" s="108"/>
      <c r="E706" s="184"/>
      <c r="F706" s="44"/>
      <c r="G706" s="44"/>
    </row>
    <row r="707" spans="2:7">
      <c r="B707" s="106"/>
      <c r="C707" s="110"/>
      <c r="D707" s="108"/>
      <c r="E707" s="184"/>
      <c r="F707" s="44"/>
      <c r="G707" s="156"/>
    </row>
    <row r="708" spans="2:7">
      <c r="B708" s="106"/>
      <c r="C708" s="110"/>
      <c r="D708" s="108"/>
      <c r="E708" s="184"/>
      <c r="F708" s="44"/>
      <c r="G708" s="156"/>
    </row>
    <row r="709" spans="2:7">
      <c r="B709" s="106"/>
      <c r="C709" s="110"/>
      <c r="D709" s="108"/>
      <c r="E709" s="184"/>
      <c r="F709" s="44"/>
      <c r="G709" s="156"/>
    </row>
    <row r="710" spans="2:7">
      <c r="B710" s="106"/>
      <c r="C710" s="110"/>
      <c r="D710" s="108"/>
      <c r="E710" s="184"/>
      <c r="F710" s="44"/>
      <c r="G710" s="156"/>
    </row>
    <row r="711" spans="2:7">
      <c r="B711" s="106"/>
      <c r="C711" s="110"/>
      <c r="D711" s="108"/>
      <c r="E711" s="184"/>
      <c r="F711" s="44"/>
      <c r="G711" s="156"/>
    </row>
    <row r="712" spans="2:7">
      <c r="B712" s="106"/>
      <c r="C712" s="110"/>
      <c r="D712" s="108"/>
      <c r="E712" s="184"/>
      <c r="F712" s="44"/>
      <c r="G712" s="156"/>
    </row>
    <row r="713" spans="2:7">
      <c r="B713" s="106"/>
      <c r="C713" s="110"/>
      <c r="D713" s="108"/>
      <c r="E713" s="184"/>
      <c r="F713" s="44"/>
      <c r="G713" s="156"/>
    </row>
    <row r="714" spans="2:7">
      <c r="B714" s="106"/>
      <c r="C714" s="110"/>
      <c r="D714" s="108"/>
      <c r="E714" s="184"/>
      <c r="F714" s="44"/>
      <c r="G714" s="156"/>
    </row>
    <row r="715" spans="2:7">
      <c r="B715" s="106"/>
      <c r="C715" s="110"/>
      <c r="D715" s="108"/>
      <c r="E715" s="184"/>
      <c r="F715" s="44"/>
      <c r="G715" s="156"/>
    </row>
    <row r="716" spans="2:7">
      <c r="B716" s="106"/>
      <c r="C716" s="110"/>
      <c r="D716" s="108"/>
      <c r="E716" s="184"/>
      <c r="F716" s="44"/>
      <c r="G716" s="156"/>
    </row>
    <row r="717" spans="2:7">
      <c r="B717" s="106"/>
      <c r="C717" s="110"/>
      <c r="D717" s="134"/>
      <c r="E717" s="134"/>
      <c r="F717" s="134"/>
      <c r="G717" s="134"/>
    </row>
    <row r="718" spans="2:7">
      <c r="B718" s="106"/>
      <c r="C718" s="110"/>
      <c r="D718" s="108"/>
      <c r="E718" s="184"/>
      <c r="F718" s="44"/>
      <c r="G718" s="156"/>
    </row>
    <row r="719" spans="2:7">
      <c r="B719" s="106"/>
      <c r="C719" s="110"/>
      <c r="D719" s="108"/>
      <c r="E719" s="184"/>
      <c r="F719" s="44"/>
      <c r="G719" s="156"/>
    </row>
    <row r="720" spans="2:7">
      <c r="B720" s="106"/>
      <c r="C720" s="110"/>
      <c r="D720" s="108"/>
      <c r="E720" s="184"/>
      <c r="F720" s="44"/>
      <c r="G720" s="156"/>
    </row>
    <row r="721" spans="2:7">
      <c r="B721" s="106"/>
      <c r="C721" s="110"/>
      <c r="D721" s="108"/>
      <c r="E721" s="184"/>
      <c r="F721" s="44"/>
      <c r="G721" s="156"/>
    </row>
    <row r="722" spans="2:7">
      <c r="B722" s="106"/>
      <c r="C722" s="110"/>
      <c r="D722" s="108"/>
      <c r="E722" s="184"/>
      <c r="F722" s="44"/>
      <c r="G722" s="156"/>
    </row>
    <row r="723" spans="2:7">
      <c r="B723" s="106"/>
      <c r="C723" s="110"/>
      <c r="D723" s="108"/>
      <c r="E723" s="184"/>
      <c r="F723" s="44"/>
      <c r="G723" s="156"/>
    </row>
    <row r="724" spans="2:7">
      <c r="B724" s="106"/>
      <c r="C724" s="110"/>
      <c r="D724" s="108"/>
      <c r="E724" s="184"/>
      <c r="F724" s="44"/>
      <c r="G724" s="156"/>
    </row>
    <row r="725" spans="2:7">
      <c r="B725" s="106"/>
      <c r="C725" s="110"/>
      <c r="D725" s="108"/>
      <c r="E725" s="184"/>
      <c r="F725" s="44"/>
      <c r="G725" s="156"/>
    </row>
    <row r="726" spans="2:7">
      <c r="B726" s="106"/>
      <c r="C726" s="110"/>
      <c r="D726" s="134"/>
      <c r="E726" s="134"/>
      <c r="F726" s="134"/>
      <c r="G726" s="134"/>
    </row>
    <row r="727" spans="2:7">
      <c r="B727" s="106"/>
      <c r="C727" s="110"/>
      <c r="D727" s="108"/>
      <c r="E727" s="184"/>
      <c r="F727" s="44"/>
      <c r="G727" s="156"/>
    </row>
    <row r="728" spans="2:7">
      <c r="B728" s="106"/>
      <c r="C728" s="110"/>
      <c r="D728" s="108"/>
      <c r="E728" s="184"/>
      <c r="F728" s="44"/>
      <c r="G728" s="156"/>
    </row>
    <row r="729" spans="2:7">
      <c r="B729" s="106"/>
      <c r="C729" s="110"/>
      <c r="D729" s="108"/>
      <c r="E729" s="184"/>
      <c r="F729" s="44"/>
      <c r="G729" s="156"/>
    </row>
    <row r="730" spans="2:7">
      <c r="B730" s="106"/>
      <c r="C730" s="110"/>
      <c r="D730" s="108"/>
      <c r="E730" s="184"/>
      <c r="F730" s="44"/>
      <c r="G730" s="156"/>
    </row>
    <row r="731" spans="2:7">
      <c r="B731" s="132"/>
      <c r="C731" s="110"/>
      <c r="D731" s="108"/>
      <c r="E731" s="184"/>
      <c r="F731" s="44"/>
      <c r="G731" s="156"/>
    </row>
    <row r="732" spans="2:7">
      <c r="B732" s="106"/>
      <c r="C732" s="110"/>
      <c r="D732" s="108"/>
      <c r="E732" s="184"/>
      <c r="F732" s="44"/>
      <c r="G732" s="156"/>
    </row>
    <row r="733" spans="2:7">
      <c r="B733" s="106"/>
      <c r="C733" s="110"/>
      <c r="D733" s="108"/>
      <c r="E733" s="184"/>
      <c r="F733" s="44"/>
      <c r="G733" s="44"/>
    </row>
    <row r="734" spans="2:7">
      <c r="B734" s="106"/>
      <c r="C734" s="110"/>
      <c r="D734" s="108"/>
      <c r="E734" s="184"/>
      <c r="F734" s="44"/>
      <c r="G734" s="44"/>
    </row>
    <row r="735" spans="2:7">
      <c r="B735" s="106"/>
      <c r="C735" s="110"/>
      <c r="D735" s="108"/>
      <c r="E735" s="184"/>
      <c r="F735" s="44"/>
      <c r="G735" s="156"/>
    </row>
    <row r="736" spans="2:7">
      <c r="B736" s="106"/>
      <c r="C736" s="110"/>
      <c r="D736" s="108"/>
      <c r="E736" s="184"/>
      <c r="F736" s="44"/>
      <c r="G736" s="156"/>
    </row>
    <row r="737" spans="1:7">
      <c r="B737" s="106"/>
      <c r="C737" s="110"/>
      <c r="D737" s="108"/>
      <c r="E737" s="184"/>
      <c r="F737" s="44"/>
      <c r="G737" s="44"/>
    </row>
    <row r="738" spans="1:7">
      <c r="B738" s="106"/>
      <c r="C738" s="110"/>
      <c r="D738" s="108"/>
      <c r="E738" s="184"/>
      <c r="F738" s="40"/>
      <c r="G738" s="156"/>
    </row>
    <row r="739" spans="1:7">
      <c r="B739" s="106"/>
      <c r="C739" s="110"/>
      <c r="D739" s="108"/>
      <c r="E739" s="184"/>
      <c r="F739" s="40"/>
      <c r="G739" s="40"/>
    </row>
    <row r="740" spans="1:7">
      <c r="B740" s="106"/>
      <c r="C740" s="110"/>
      <c r="D740" s="108"/>
      <c r="E740" s="184"/>
      <c r="F740" s="40"/>
      <c r="G740" s="40"/>
    </row>
    <row r="741" spans="1:7">
      <c r="B741" s="106"/>
      <c r="C741" s="110"/>
      <c r="D741" s="108"/>
      <c r="E741" s="184"/>
      <c r="F741" s="40"/>
      <c r="G741" s="156"/>
    </row>
    <row r="742" spans="1:7">
      <c r="B742" s="132"/>
      <c r="C742" s="110"/>
      <c r="D742" s="108"/>
      <c r="E742" s="184"/>
      <c r="F742" s="40"/>
      <c r="G742" s="156"/>
    </row>
    <row r="743" spans="1:7">
      <c r="B743" s="132"/>
      <c r="C743" s="110"/>
      <c r="D743" s="108"/>
      <c r="E743" s="184"/>
      <c r="F743" s="40"/>
      <c r="G743" s="40"/>
    </row>
    <row r="744" spans="1:7" ht="16.5">
      <c r="A744" s="153"/>
      <c r="B744" s="106"/>
      <c r="C744" s="110"/>
      <c r="D744" s="108"/>
      <c r="E744" s="184"/>
      <c r="F744" s="139"/>
      <c r="G744" s="156"/>
    </row>
    <row r="745" spans="1:7" ht="16.5">
      <c r="A745" s="153"/>
      <c r="B745" s="106"/>
      <c r="C745" s="110"/>
      <c r="D745" s="108"/>
      <c r="E745" s="184"/>
      <c r="F745" s="139"/>
      <c r="G745" s="156"/>
    </row>
    <row r="746" spans="1:7" ht="16.5">
      <c r="A746" s="153"/>
      <c r="B746" s="106"/>
      <c r="C746" s="110"/>
      <c r="D746" s="108"/>
      <c r="E746" s="184"/>
      <c r="F746" s="139"/>
      <c r="G746" s="156"/>
    </row>
    <row r="747" spans="1:7" ht="16.5">
      <c r="A747" s="153"/>
      <c r="B747" s="106"/>
      <c r="C747" s="110"/>
      <c r="D747" s="108"/>
      <c r="E747" s="184"/>
      <c r="F747" s="139"/>
      <c r="G747" s="156"/>
    </row>
    <row r="748" spans="1:7" ht="16.5">
      <c r="A748" s="153"/>
      <c r="B748" s="106"/>
      <c r="C748" s="110"/>
      <c r="D748" s="108"/>
      <c r="E748" s="184"/>
      <c r="F748" s="139"/>
      <c r="G748" s="156"/>
    </row>
    <row r="749" spans="1:7" ht="16.5">
      <c r="A749" s="153"/>
      <c r="B749" s="106"/>
      <c r="C749" s="185"/>
      <c r="D749" s="108"/>
      <c r="E749" s="184"/>
      <c r="F749" s="139"/>
      <c r="G749" s="156"/>
    </row>
    <row r="750" spans="1:7" ht="16.5">
      <c r="A750" s="153"/>
      <c r="B750" s="106"/>
      <c r="C750" s="185"/>
      <c r="D750" s="108"/>
      <c r="E750" s="184"/>
      <c r="F750" s="139"/>
      <c r="G750" s="156"/>
    </row>
    <row r="751" spans="1:7" ht="16.5">
      <c r="A751" s="153"/>
      <c r="B751" s="106"/>
      <c r="C751" s="186"/>
      <c r="D751" s="187"/>
      <c r="E751" s="188"/>
      <c r="F751" s="189"/>
      <c r="G751" s="190"/>
    </row>
    <row r="752" spans="1:7" ht="16.5">
      <c r="A752" s="153"/>
      <c r="B752" s="106"/>
      <c r="C752" s="186"/>
      <c r="D752" s="187"/>
      <c r="E752" s="188"/>
      <c r="F752" s="189"/>
      <c r="G752" s="190"/>
    </row>
    <row r="753" spans="1:7" ht="16.5">
      <c r="A753" s="153"/>
      <c r="B753" s="191"/>
      <c r="C753" s="186"/>
      <c r="D753" s="187"/>
      <c r="E753" s="188"/>
      <c r="F753" s="189"/>
      <c r="G753" s="190"/>
    </row>
    <row r="754" spans="1:7" ht="16.5">
      <c r="A754" s="153"/>
      <c r="B754" s="191"/>
      <c r="C754" s="186"/>
      <c r="D754" s="187"/>
      <c r="E754" s="188"/>
      <c r="F754" s="189"/>
      <c r="G754" s="190"/>
    </row>
    <row r="755" spans="1:7" ht="16.5">
      <c r="A755" s="153"/>
      <c r="B755" s="106"/>
      <c r="C755" s="110"/>
      <c r="D755" s="108"/>
      <c r="E755" s="184"/>
      <c r="F755" s="40"/>
      <c r="G755" s="40"/>
    </row>
    <row r="756" spans="1:7" ht="16.5">
      <c r="A756" s="153"/>
      <c r="B756" s="149"/>
      <c r="C756" s="107"/>
      <c r="D756" s="135"/>
      <c r="E756" s="138"/>
      <c r="F756" s="40"/>
      <c r="G756" s="159"/>
    </row>
    <row r="757" spans="1:7">
      <c r="A757" s="116"/>
      <c r="B757" s="117"/>
      <c r="C757" s="118"/>
      <c r="D757" s="119"/>
      <c r="E757" s="174"/>
      <c r="F757" s="37"/>
      <c r="G757" s="37"/>
    </row>
    <row r="758" spans="1:7">
      <c r="B758" s="106"/>
      <c r="C758" s="110"/>
      <c r="D758" s="108"/>
      <c r="E758" s="184"/>
      <c r="F758" s="40"/>
      <c r="G758" s="40"/>
    </row>
    <row r="759" spans="1:7">
      <c r="B759" s="149"/>
      <c r="C759" s="107"/>
      <c r="D759" s="135"/>
      <c r="E759" s="138"/>
      <c r="F759" s="40"/>
      <c r="G759" s="159"/>
    </row>
    <row r="760" spans="1:7">
      <c r="A760" s="116"/>
      <c r="B760" s="117"/>
      <c r="C760" s="118"/>
      <c r="D760" s="119"/>
      <c r="E760" s="174"/>
      <c r="F760" s="37"/>
      <c r="G760" s="37"/>
    </row>
  </sheetData>
  <sheetProtection algorithmName="SHA-512" hashValue="x8x8sNXhkh4NI2LB5GnsDBkuXB1B0Obdpv4QK72oUZC8rF14AiaJmSpVSzdEjBwFH6kpZm8DW5PcS6Us5r1FXw==" saltValue="8mXeLZPfuyMnB2+2Dde9IQ==" spinCount="100000" sheet="1" formatCells="0" formatColumns="0" formatRows="0"/>
  <pageMargins left="0.70833333333333337" right="0.39374999999999999" top="1.125" bottom="0.74861111111111112" header="0.51180555555555551" footer="0.31527777777777777"/>
  <pageSetup paperSize="9" scale="90" firstPageNumber="0" orientation="portrait" horizontalDpi="300" verticalDpi="300" r:id="rId1"/>
  <headerFooter alignWithMargins="0">
    <oddHeader>&amp;L&amp;"Arial Narrow,Navadno"&amp;8Srednja zdravstvena in kozmetična šola Maribor
Trg Miloša Zidanška 3
2000 Maribor</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13"/>
  <sheetViews>
    <sheetView showZeros="0" view="pageLayout" zoomScaleNormal="70" zoomScaleSheetLayoutView="110" workbookViewId="0">
      <selection activeCell="D1" sqref="D1:D1048576"/>
    </sheetView>
  </sheetViews>
  <sheetFormatPr defaultRowHeight="15.75"/>
  <cols>
    <col min="1" max="1" width="6.7109375" style="201" customWidth="1"/>
    <col min="2" max="2" width="6.7109375" style="202" customWidth="1"/>
    <col min="3" max="3" width="66.42578125" style="201" customWidth="1"/>
    <col min="4" max="4" width="22.85546875" style="192" customWidth="1"/>
    <col min="5" max="5" width="11.7109375" style="193" bestFit="1" customWidth="1"/>
    <col min="6" max="253" width="9.140625" style="193"/>
    <col min="254" max="254" width="3" style="193" customWidth="1"/>
    <col min="255" max="255" width="3.140625" style="193" customWidth="1"/>
    <col min="256" max="256" width="37.5703125" style="193" customWidth="1"/>
    <col min="257" max="257" width="15.28515625" style="193" customWidth="1"/>
    <col min="258" max="258" width="6" style="193" customWidth="1"/>
    <col min="259" max="260" width="15.28515625" style="193" customWidth="1"/>
    <col min="261" max="261" width="11.7109375" style="193" bestFit="1" customWidth="1"/>
    <col min="262" max="509" width="9.140625" style="193"/>
    <col min="510" max="510" width="3" style="193" customWidth="1"/>
    <col min="511" max="511" width="3.140625" style="193" customWidth="1"/>
    <col min="512" max="512" width="37.5703125" style="193" customWidth="1"/>
    <col min="513" max="513" width="15.28515625" style="193" customWidth="1"/>
    <col min="514" max="514" width="6" style="193" customWidth="1"/>
    <col min="515" max="516" width="15.28515625" style="193" customWidth="1"/>
    <col min="517" max="517" width="11.7109375" style="193" bestFit="1" customWidth="1"/>
    <col min="518" max="765" width="9.140625" style="193"/>
    <col min="766" max="766" width="3" style="193" customWidth="1"/>
    <col min="767" max="767" width="3.140625" style="193" customWidth="1"/>
    <col min="768" max="768" width="37.5703125" style="193" customWidth="1"/>
    <col min="769" max="769" width="15.28515625" style="193" customWidth="1"/>
    <col min="770" max="770" width="6" style="193" customWidth="1"/>
    <col min="771" max="772" width="15.28515625" style="193" customWidth="1"/>
    <col min="773" max="773" width="11.7109375" style="193" bestFit="1" customWidth="1"/>
    <col min="774" max="1021" width="9.140625" style="193"/>
    <col min="1022" max="1022" width="3" style="193" customWidth="1"/>
    <col min="1023" max="1023" width="3.140625" style="193" customWidth="1"/>
    <col min="1024" max="1024" width="37.5703125" style="193" customWidth="1"/>
    <col min="1025" max="1025" width="15.28515625" style="193" customWidth="1"/>
    <col min="1026" max="1026" width="6" style="193" customWidth="1"/>
    <col min="1027" max="1028" width="15.28515625" style="193" customWidth="1"/>
    <col min="1029" max="1029" width="11.7109375" style="193" bestFit="1" customWidth="1"/>
    <col min="1030" max="1277" width="9.140625" style="193"/>
    <col min="1278" max="1278" width="3" style="193" customWidth="1"/>
    <col min="1279" max="1279" width="3.140625" style="193" customWidth="1"/>
    <col min="1280" max="1280" width="37.5703125" style="193" customWidth="1"/>
    <col min="1281" max="1281" width="15.28515625" style="193" customWidth="1"/>
    <col min="1282" max="1282" width="6" style="193" customWidth="1"/>
    <col min="1283" max="1284" width="15.28515625" style="193" customWidth="1"/>
    <col min="1285" max="1285" width="11.7109375" style="193" bestFit="1" customWidth="1"/>
    <col min="1286" max="1533" width="9.140625" style="193"/>
    <col min="1534" max="1534" width="3" style="193" customWidth="1"/>
    <col min="1535" max="1535" width="3.140625" style="193" customWidth="1"/>
    <col min="1536" max="1536" width="37.5703125" style="193" customWidth="1"/>
    <col min="1537" max="1537" width="15.28515625" style="193" customWidth="1"/>
    <col min="1538" max="1538" width="6" style="193" customWidth="1"/>
    <col min="1539" max="1540" width="15.28515625" style="193" customWidth="1"/>
    <col min="1541" max="1541" width="11.7109375" style="193" bestFit="1" customWidth="1"/>
    <col min="1542" max="1789" width="9.140625" style="193"/>
    <col min="1790" max="1790" width="3" style="193" customWidth="1"/>
    <col min="1791" max="1791" width="3.140625" style="193" customWidth="1"/>
    <col min="1792" max="1792" width="37.5703125" style="193" customWidth="1"/>
    <col min="1793" max="1793" width="15.28515625" style="193" customWidth="1"/>
    <col min="1794" max="1794" width="6" style="193" customWidth="1"/>
    <col min="1795" max="1796" width="15.28515625" style="193" customWidth="1"/>
    <col min="1797" max="1797" width="11.7109375" style="193" bestFit="1" customWidth="1"/>
    <col min="1798" max="2045" width="9.140625" style="193"/>
    <col min="2046" max="2046" width="3" style="193" customWidth="1"/>
    <col min="2047" max="2047" width="3.140625" style="193" customWidth="1"/>
    <col min="2048" max="2048" width="37.5703125" style="193" customWidth="1"/>
    <col min="2049" max="2049" width="15.28515625" style="193" customWidth="1"/>
    <col min="2050" max="2050" width="6" style="193" customWidth="1"/>
    <col min="2051" max="2052" width="15.28515625" style="193" customWidth="1"/>
    <col min="2053" max="2053" width="11.7109375" style="193" bestFit="1" customWidth="1"/>
    <col min="2054" max="2301" width="9.140625" style="193"/>
    <col min="2302" max="2302" width="3" style="193" customWidth="1"/>
    <col min="2303" max="2303" width="3.140625" style="193" customWidth="1"/>
    <col min="2304" max="2304" width="37.5703125" style="193" customWidth="1"/>
    <col min="2305" max="2305" width="15.28515625" style="193" customWidth="1"/>
    <col min="2306" max="2306" width="6" style="193" customWidth="1"/>
    <col min="2307" max="2308" width="15.28515625" style="193" customWidth="1"/>
    <col min="2309" max="2309" width="11.7109375" style="193" bestFit="1" customWidth="1"/>
    <col min="2310" max="2557" width="9.140625" style="193"/>
    <col min="2558" max="2558" width="3" style="193" customWidth="1"/>
    <col min="2559" max="2559" width="3.140625" style="193" customWidth="1"/>
    <col min="2560" max="2560" width="37.5703125" style="193" customWidth="1"/>
    <col min="2561" max="2561" width="15.28515625" style="193" customWidth="1"/>
    <col min="2562" max="2562" width="6" style="193" customWidth="1"/>
    <col min="2563" max="2564" width="15.28515625" style="193" customWidth="1"/>
    <col min="2565" max="2565" width="11.7109375" style="193" bestFit="1" customWidth="1"/>
    <col min="2566" max="2813" width="9.140625" style="193"/>
    <col min="2814" max="2814" width="3" style="193" customWidth="1"/>
    <col min="2815" max="2815" width="3.140625" style="193" customWidth="1"/>
    <col min="2816" max="2816" width="37.5703125" style="193" customWidth="1"/>
    <col min="2817" max="2817" width="15.28515625" style="193" customWidth="1"/>
    <col min="2818" max="2818" width="6" style="193" customWidth="1"/>
    <col min="2819" max="2820" width="15.28515625" style="193" customWidth="1"/>
    <col min="2821" max="2821" width="11.7109375" style="193" bestFit="1" customWidth="1"/>
    <col min="2822" max="3069" width="9.140625" style="193"/>
    <col min="3070" max="3070" width="3" style="193" customWidth="1"/>
    <col min="3071" max="3071" width="3.140625" style="193" customWidth="1"/>
    <col min="3072" max="3072" width="37.5703125" style="193" customWidth="1"/>
    <col min="3073" max="3073" width="15.28515625" style="193" customWidth="1"/>
    <col min="3074" max="3074" width="6" style="193" customWidth="1"/>
    <col min="3075" max="3076" width="15.28515625" style="193" customWidth="1"/>
    <col min="3077" max="3077" width="11.7109375" style="193" bestFit="1" customWidth="1"/>
    <col min="3078" max="3325" width="9.140625" style="193"/>
    <col min="3326" max="3326" width="3" style="193" customWidth="1"/>
    <col min="3327" max="3327" width="3.140625" style="193" customWidth="1"/>
    <col min="3328" max="3328" width="37.5703125" style="193" customWidth="1"/>
    <col min="3329" max="3329" width="15.28515625" style="193" customWidth="1"/>
    <col min="3330" max="3330" width="6" style="193" customWidth="1"/>
    <col min="3331" max="3332" width="15.28515625" style="193" customWidth="1"/>
    <col min="3333" max="3333" width="11.7109375" style="193" bestFit="1" customWidth="1"/>
    <col min="3334" max="3581" width="9.140625" style="193"/>
    <col min="3582" max="3582" width="3" style="193" customWidth="1"/>
    <col min="3583" max="3583" width="3.140625" style="193" customWidth="1"/>
    <col min="3584" max="3584" width="37.5703125" style="193" customWidth="1"/>
    <col min="3585" max="3585" width="15.28515625" style="193" customWidth="1"/>
    <col min="3586" max="3586" width="6" style="193" customWidth="1"/>
    <col min="3587" max="3588" width="15.28515625" style="193" customWidth="1"/>
    <col min="3589" max="3589" width="11.7109375" style="193" bestFit="1" customWidth="1"/>
    <col min="3590" max="3837" width="9.140625" style="193"/>
    <col min="3838" max="3838" width="3" style="193" customWidth="1"/>
    <col min="3839" max="3839" width="3.140625" style="193" customWidth="1"/>
    <col min="3840" max="3840" width="37.5703125" style="193" customWidth="1"/>
    <col min="3841" max="3841" width="15.28515625" style="193" customWidth="1"/>
    <col min="3842" max="3842" width="6" style="193" customWidth="1"/>
    <col min="3843" max="3844" width="15.28515625" style="193" customWidth="1"/>
    <col min="3845" max="3845" width="11.7109375" style="193" bestFit="1" customWidth="1"/>
    <col min="3846" max="4093" width="9.140625" style="193"/>
    <col min="4094" max="4094" width="3" style="193" customWidth="1"/>
    <col min="4095" max="4095" width="3.140625" style="193" customWidth="1"/>
    <col min="4096" max="4096" width="37.5703125" style="193" customWidth="1"/>
    <col min="4097" max="4097" width="15.28515625" style="193" customWidth="1"/>
    <col min="4098" max="4098" width="6" style="193" customWidth="1"/>
    <col min="4099" max="4100" width="15.28515625" style="193" customWidth="1"/>
    <col min="4101" max="4101" width="11.7109375" style="193" bestFit="1" customWidth="1"/>
    <col min="4102" max="4349" width="9.140625" style="193"/>
    <col min="4350" max="4350" width="3" style="193" customWidth="1"/>
    <col min="4351" max="4351" width="3.140625" style="193" customWidth="1"/>
    <col min="4352" max="4352" width="37.5703125" style="193" customWidth="1"/>
    <col min="4353" max="4353" width="15.28515625" style="193" customWidth="1"/>
    <col min="4354" max="4354" width="6" style="193" customWidth="1"/>
    <col min="4355" max="4356" width="15.28515625" style="193" customWidth="1"/>
    <col min="4357" max="4357" width="11.7109375" style="193" bestFit="1" customWidth="1"/>
    <col min="4358" max="4605" width="9.140625" style="193"/>
    <col min="4606" max="4606" width="3" style="193" customWidth="1"/>
    <col min="4607" max="4607" width="3.140625" style="193" customWidth="1"/>
    <col min="4608" max="4608" width="37.5703125" style="193" customWidth="1"/>
    <col min="4609" max="4609" width="15.28515625" style="193" customWidth="1"/>
    <col min="4610" max="4610" width="6" style="193" customWidth="1"/>
    <col min="4611" max="4612" width="15.28515625" style="193" customWidth="1"/>
    <col min="4613" max="4613" width="11.7109375" style="193" bestFit="1" customWidth="1"/>
    <col min="4614" max="4861" width="9.140625" style="193"/>
    <col min="4862" max="4862" width="3" style="193" customWidth="1"/>
    <col min="4863" max="4863" width="3.140625" style="193" customWidth="1"/>
    <col min="4864" max="4864" width="37.5703125" style="193" customWidth="1"/>
    <col min="4865" max="4865" width="15.28515625" style="193" customWidth="1"/>
    <col min="4866" max="4866" width="6" style="193" customWidth="1"/>
    <col min="4867" max="4868" width="15.28515625" style="193" customWidth="1"/>
    <col min="4869" max="4869" width="11.7109375" style="193" bestFit="1" customWidth="1"/>
    <col min="4870" max="5117" width="9.140625" style="193"/>
    <col min="5118" max="5118" width="3" style="193" customWidth="1"/>
    <col min="5119" max="5119" width="3.140625" style="193" customWidth="1"/>
    <col min="5120" max="5120" width="37.5703125" style="193" customWidth="1"/>
    <col min="5121" max="5121" width="15.28515625" style="193" customWidth="1"/>
    <col min="5122" max="5122" width="6" style="193" customWidth="1"/>
    <col min="5123" max="5124" width="15.28515625" style="193" customWidth="1"/>
    <col min="5125" max="5125" width="11.7109375" style="193" bestFit="1" customWidth="1"/>
    <col min="5126" max="5373" width="9.140625" style="193"/>
    <col min="5374" max="5374" width="3" style="193" customWidth="1"/>
    <col min="5375" max="5375" width="3.140625" style="193" customWidth="1"/>
    <col min="5376" max="5376" width="37.5703125" style="193" customWidth="1"/>
    <col min="5377" max="5377" width="15.28515625" style="193" customWidth="1"/>
    <col min="5378" max="5378" width="6" style="193" customWidth="1"/>
    <col min="5379" max="5380" width="15.28515625" style="193" customWidth="1"/>
    <col min="5381" max="5381" width="11.7109375" style="193" bestFit="1" customWidth="1"/>
    <col min="5382" max="5629" width="9.140625" style="193"/>
    <col min="5630" max="5630" width="3" style="193" customWidth="1"/>
    <col min="5631" max="5631" width="3.140625" style="193" customWidth="1"/>
    <col min="5632" max="5632" width="37.5703125" style="193" customWidth="1"/>
    <col min="5633" max="5633" width="15.28515625" style="193" customWidth="1"/>
    <col min="5634" max="5634" width="6" style="193" customWidth="1"/>
    <col min="5635" max="5636" width="15.28515625" style="193" customWidth="1"/>
    <col min="5637" max="5637" width="11.7109375" style="193" bestFit="1" customWidth="1"/>
    <col min="5638" max="5885" width="9.140625" style="193"/>
    <col min="5886" max="5886" width="3" style="193" customWidth="1"/>
    <col min="5887" max="5887" width="3.140625" style="193" customWidth="1"/>
    <col min="5888" max="5888" width="37.5703125" style="193" customWidth="1"/>
    <col min="5889" max="5889" width="15.28515625" style="193" customWidth="1"/>
    <col min="5890" max="5890" width="6" style="193" customWidth="1"/>
    <col min="5891" max="5892" width="15.28515625" style="193" customWidth="1"/>
    <col min="5893" max="5893" width="11.7109375" style="193" bestFit="1" customWidth="1"/>
    <col min="5894" max="6141" width="9.140625" style="193"/>
    <col min="6142" max="6142" width="3" style="193" customWidth="1"/>
    <col min="6143" max="6143" width="3.140625" style="193" customWidth="1"/>
    <col min="6144" max="6144" width="37.5703125" style="193" customWidth="1"/>
    <col min="6145" max="6145" width="15.28515625" style="193" customWidth="1"/>
    <col min="6146" max="6146" width="6" style="193" customWidth="1"/>
    <col min="6147" max="6148" width="15.28515625" style="193" customWidth="1"/>
    <col min="6149" max="6149" width="11.7109375" style="193" bestFit="1" customWidth="1"/>
    <col min="6150" max="6397" width="9.140625" style="193"/>
    <col min="6398" max="6398" width="3" style="193" customWidth="1"/>
    <col min="6399" max="6399" width="3.140625" style="193" customWidth="1"/>
    <col min="6400" max="6400" width="37.5703125" style="193" customWidth="1"/>
    <col min="6401" max="6401" width="15.28515625" style="193" customWidth="1"/>
    <col min="6402" max="6402" width="6" style="193" customWidth="1"/>
    <col min="6403" max="6404" width="15.28515625" style="193" customWidth="1"/>
    <col min="6405" max="6405" width="11.7109375" style="193" bestFit="1" customWidth="1"/>
    <col min="6406" max="6653" width="9.140625" style="193"/>
    <col min="6654" max="6654" width="3" style="193" customWidth="1"/>
    <col min="6655" max="6655" width="3.140625" style="193" customWidth="1"/>
    <col min="6656" max="6656" width="37.5703125" style="193" customWidth="1"/>
    <col min="6657" max="6657" width="15.28515625" style="193" customWidth="1"/>
    <col min="6658" max="6658" width="6" style="193" customWidth="1"/>
    <col min="6659" max="6660" width="15.28515625" style="193" customWidth="1"/>
    <col min="6661" max="6661" width="11.7109375" style="193" bestFit="1" customWidth="1"/>
    <col min="6662" max="6909" width="9.140625" style="193"/>
    <col min="6910" max="6910" width="3" style="193" customWidth="1"/>
    <col min="6911" max="6911" width="3.140625" style="193" customWidth="1"/>
    <col min="6912" max="6912" width="37.5703125" style="193" customWidth="1"/>
    <col min="6913" max="6913" width="15.28515625" style="193" customWidth="1"/>
    <col min="6914" max="6914" width="6" style="193" customWidth="1"/>
    <col min="6915" max="6916" width="15.28515625" style="193" customWidth="1"/>
    <col min="6917" max="6917" width="11.7109375" style="193" bestFit="1" customWidth="1"/>
    <col min="6918" max="7165" width="9.140625" style="193"/>
    <col min="7166" max="7166" width="3" style="193" customWidth="1"/>
    <col min="7167" max="7167" width="3.140625" style="193" customWidth="1"/>
    <col min="7168" max="7168" width="37.5703125" style="193" customWidth="1"/>
    <col min="7169" max="7169" width="15.28515625" style="193" customWidth="1"/>
    <col min="7170" max="7170" width="6" style="193" customWidth="1"/>
    <col min="7171" max="7172" width="15.28515625" style="193" customWidth="1"/>
    <col min="7173" max="7173" width="11.7109375" style="193" bestFit="1" customWidth="1"/>
    <col min="7174" max="7421" width="9.140625" style="193"/>
    <col min="7422" max="7422" width="3" style="193" customWidth="1"/>
    <col min="7423" max="7423" width="3.140625" style="193" customWidth="1"/>
    <col min="7424" max="7424" width="37.5703125" style="193" customWidth="1"/>
    <col min="7425" max="7425" width="15.28515625" style="193" customWidth="1"/>
    <col min="7426" max="7426" width="6" style="193" customWidth="1"/>
    <col min="7427" max="7428" width="15.28515625" style="193" customWidth="1"/>
    <col min="7429" max="7429" width="11.7109375" style="193" bestFit="1" customWidth="1"/>
    <col min="7430" max="7677" width="9.140625" style="193"/>
    <col min="7678" max="7678" width="3" style="193" customWidth="1"/>
    <col min="7679" max="7679" width="3.140625" style="193" customWidth="1"/>
    <col min="7680" max="7680" width="37.5703125" style="193" customWidth="1"/>
    <col min="7681" max="7681" width="15.28515625" style="193" customWidth="1"/>
    <col min="7682" max="7682" width="6" style="193" customWidth="1"/>
    <col min="7683" max="7684" width="15.28515625" style="193" customWidth="1"/>
    <col min="7685" max="7685" width="11.7109375" style="193" bestFit="1" customWidth="1"/>
    <col min="7686" max="7933" width="9.140625" style="193"/>
    <col min="7934" max="7934" width="3" style="193" customWidth="1"/>
    <col min="7935" max="7935" width="3.140625" style="193" customWidth="1"/>
    <col min="7936" max="7936" width="37.5703125" style="193" customWidth="1"/>
    <col min="7937" max="7937" width="15.28515625" style="193" customWidth="1"/>
    <col min="7938" max="7938" width="6" style="193" customWidth="1"/>
    <col min="7939" max="7940" width="15.28515625" style="193" customWidth="1"/>
    <col min="7941" max="7941" width="11.7109375" style="193" bestFit="1" customWidth="1"/>
    <col min="7942" max="8189" width="9.140625" style="193"/>
    <col min="8190" max="8190" width="3" style="193" customWidth="1"/>
    <col min="8191" max="8191" width="3.140625" style="193" customWidth="1"/>
    <col min="8192" max="8192" width="37.5703125" style="193" customWidth="1"/>
    <col min="8193" max="8193" width="15.28515625" style="193" customWidth="1"/>
    <col min="8194" max="8194" width="6" style="193" customWidth="1"/>
    <col min="8195" max="8196" width="15.28515625" style="193" customWidth="1"/>
    <col min="8197" max="8197" width="11.7109375" style="193" bestFit="1" customWidth="1"/>
    <col min="8198" max="8445" width="9.140625" style="193"/>
    <col min="8446" max="8446" width="3" style="193" customWidth="1"/>
    <col min="8447" max="8447" width="3.140625" style="193" customWidth="1"/>
    <col min="8448" max="8448" width="37.5703125" style="193" customWidth="1"/>
    <col min="8449" max="8449" width="15.28515625" style="193" customWidth="1"/>
    <col min="8450" max="8450" width="6" style="193" customWidth="1"/>
    <col min="8451" max="8452" width="15.28515625" style="193" customWidth="1"/>
    <col min="8453" max="8453" width="11.7109375" style="193" bestFit="1" customWidth="1"/>
    <col min="8454" max="8701" width="9.140625" style="193"/>
    <col min="8702" max="8702" width="3" style="193" customWidth="1"/>
    <col min="8703" max="8703" width="3.140625" style="193" customWidth="1"/>
    <col min="8704" max="8704" width="37.5703125" style="193" customWidth="1"/>
    <col min="8705" max="8705" width="15.28515625" style="193" customWidth="1"/>
    <col min="8706" max="8706" width="6" style="193" customWidth="1"/>
    <col min="8707" max="8708" width="15.28515625" style="193" customWidth="1"/>
    <col min="8709" max="8709" width="11.7109375" style="193" bestFit="1" customWidth="1"/>
    <col min="8710" max="8957" width="9.140625" style="193"/>
    <col min="8958" max="8958" width="3" style="193" customWidth="1"/>
    <col min="8959" max="8959" width="3.140625" style="193" customWidth="1"/>
    <col min="8960" max="8960" width="37.5703125" style="193" customWidth="1"/>
    <col min="8961" max="8961" width="15.28515625" style="193" customWidth="1"/>
    <col min="8962" max="8962" width="6" style="193" customWidth="1"/>
    <col min="8963" max="8964" width="15.28515625" style="193" customWidth="1"/>
    <col min="8965" max="8965" width="11.7109375" style="193" bestFit="1" customWidth="1"/>
    <col min="8966" max="9213" width="9.140625" style="193"/>
    <col min="9214" max="9214" width="3" style="193" customWidth="1"/>
    <col min="9215" max="9215" width="3.140625" style="193" customWidth="1"/>
    <col min="9216" max="9216" width="37.5703125" style="193" customWidth="1"/>
    <col min="9217" max="9217" width="15.28515625" style="193" customWidth="1"/>
    <col min="9218" max="9218" width="6" style="193" customWidth="1"/>
    <col min="9219" max="9220" width="15.28515625" style="193" customWidth="1"/>
    <col min="9221" max="9221" width="11.7109375" style="193" bestFit="1" customWidth="1"/>
    <col min="9222" max="9469" width="9.140625" style="193"/>
    <col min="9470" max="9470" width="3" style="193" customWidth="1"/>
    <col min="9471" max="9471" width="3.140625" style="193" customWidth="1"/>
    <col min="9472" max="9472" width="37.5703125" style="193" customWidth="1"/>
    <col min="9473" max="9473" width="15.28515625" style="193" customWidth="1"/>
    <col min="9474" max="9474" width="6" style="193" customWidth="1"/>
    <col min="9475" max="9476" width="15.28515625" style="193" customWidth="1"/>
    <col min="9477" max="9477" width="11.7109375" style="193" bestFit="1" customWidth="1"/>
    <col min="9478" max="9725" width="9.140625" style="193"/>
    <col min="9726" max="9726" width="3" style="193" customWidth="1"/>
    <col min="9727" max="9727" width="3.140625" style="193" customWidth="1"/>
    <col min="9728" max="9728" width="37.5703125" style="193" customWidth="1"/>
    <col min="9729" max="9729" width="15.28515625" style="193" customWidth="1"/>
    <col min="9730" max="9730" width="6" style="193" customWidth="1"/>
    <col min="9731" max="9732" width="15.28515625" style="193" customWidth="1"/>
    <col min="9733" max="9733" width="11.7109375" style="193" bestFit="1" customWidth="1"/>
    <col min="9734" max="9981" width="9.140625" style="193"/>
    <col min="9982" max="9982" width="3" style="193" customWidth="1"/>
    <col min="9983" max="9983" width="3.140625" style="193" customWidth="1"/>
    <col min="9984" max="9984" width="37.5703125" style="193" customWidth="1"/>
    <col min="9985" max="9985" width="15.28515625" style="193" customWidth="1"/>
    <col min="9986" max="9986" width="6" style="193" customWidth="1"/>
    <col min="9987" max="9988" width="15.28515625" style="193" customWidth="1"/>
    <col min="9989" max="9989" width="11.7109375" style="193" bestFit="1" customWidth="1"/>
    <col min="9990" max="10237" width="9.140625" style="193"/>
    <col min="10238" max="10238" width="3" style="193" customWidth="1"/>
    <col min="10239" max="10239" width="3.140625" style="193" customWidth="1"/>
    <col min="10240" max="10240" width="37.5703125" style="193" customWidth="1"/>
    <col min="10241" max="10241" width="15.28515625" style="193" customWidth="1"/>
    <col min="10242" max="10242" width="6" style="193" customWidth="1"/>
    <col min="10243" max="10244" width="15.28515625" style="193" customWidth="1"/>
    <col min="10245" max="10245" width="11.7109375" style="193" bestFit="1" customWidth="1"/>
    <col min="10246" max="10493" width="9.140625" style="193"/>
    <col min="10494" max="10494" width="3" style="193" customWidth="1"/>
    <col min="10495" max="10495" width="3.140625" style="193" customWidth="1"/>
    <col min="10496" max="10496" width="37.5703125" style="193" customWidth="1"/>
    <col min="10497" max="10497" width="15.28515625" style="193" customWidth="1"/>
    <col min="10498" max="10498" width="6" style="193" customWidth="1"/>
    <col min="10499" max="10500" width="15.28515625" style="193" customWidth="1"/>
    <col min="10501" max="10501" width="11.7109375" style="193" bestFit="1" customWidth="1"/>
    <col min="10502" max="10749" width="9.140625" style="193"/>
    <col min="10750" max="10750" width="3" style="193" customWidth="1"/>
    <col min="10751" max="10751" width="3.140625" style="193" customWidth="1"/>
    <col min="10752" max="10752" width="37.5703125" style="193" customWidth="1"/>
    <col min="10753" max="10753" width="15.28515625" style="193" customWidth="1"/>
    <col min="10754" max="10754" width="6" style="193" customWidth="1"/>
    <col min="10755" max="10756" width="15.28515625" style="193" customWidth="1"/>
    <col min="10757" max="10757" width="11.7109375" style="193" bestFit="1" customWidth="1"/>
    <col min="10758" max="11005" width="9.140625" style="193"/>
    <col min="11006" max="11006" width="3" style="193" customWidth="1"/>
    <col min="11007" max="11007" width="3.140625" style="193" customWidth="1"/>
    <col min="11008" max="11008" width="37.5703125" style="193" customWidth="1"/>
    <col min="11009" max="11009" width="15.28515625" style="193" customWidth="1"/>
    <col min="11010" max="11010" width="6" style="193" customWidth="1"/>
    <col min="11011" max="11012" width="15.28515625" style="193" customWidth="1"/>
    <col min="11013" max="11013" width="11.7109375" style="193" bestFit="1" customWidth="1"/>
    <col min="11014" max="11261" width="9.140625" style="193"/>
    <col min="11262" max="11262" width="3" style="193" customWidth="1"/>
    <col min="11263" max="11263" width="3.140625" style="193" customWidth="1"/>
    <col min="11264" max="11264" width="37.5703125" style="193" customWidth="1"/>
    <col min="11265" max="11265" width="15.28515625" style="193" customWidth="1"/>
    <col min="11266" max="11266" width="6" style="193" customWidth="1"/>
    <col min="11267" max="11268" width="15.28515625" style="193" customWidth="1"/>
    <col min="11269" max="11269" width="11.7109375" style="193" bestFit="1" customWidth="1"/>
    <col min="11270" max="11517" width="9.140625" style="193"/>
    <col min="11518" max="11518" width="3" style="193" customWidth="1"/>
    <col min="11519" max="11519" width="3.140625" style="193" customWidth="1"/>
    <col min="11520" max="11520" width="37.5703125" style="193" customWidth="1"/>
    <col min="11521" max="11521" width="15.28515625" style="193" customWidth="1"/>
    <col min="11522" max="11522" width="6" style="193" customWidth="1"/>
    <col min="11523" max="11524" width="15.28515625" style="193" customWidth="1"/>
    <col min="11525" max="11525" width="11.7109375" style="193" bestFit="1" customWidth="1"/>
    <col min="11526" max="11773" width="9.140625" style="193"/>
    <col min="11774" max="11774" width="3" style="193" customWidth="1"/>
    <col min="11775" max="11775" width="3.140625" style="193" customWidth="1"/>
    <col min="11776" max="11776" width="37.5703125" style="193" customWidth="1"/>
    <col min="11777" max="11777" width="15.28515625" style="193" customWidth="1"/>
    <col min="11778" max="11778" width="6" style="193" customWidth="1"/>
    <col min="11779" max="11780" width="15.28515625" style="193" customWidth="1"/>
    <col min="11781" max="11781" width="11.7109375" style="193" bestFit="1" customWidth="1"/>
    <col min="11782" max="12029" width="9.140625" style="193"/>
    <col min="12030" max="12030" width="3" style="193" customWidth="1"/>
    <col min="12031" max="12031" width="3.140625" style="193" customWidth="1"/>
    <col min="12032" max="12032" width="37.5703125" style="193" customWidth="1"/>
    <col min="12033" max="12033" width="15.28515625" style="193" customWidth="1"/>
    <col min="12034" max="12034" width="6" style="193" customWidth="1"/>
    <col min="12035" max="12036" width="15.28515625" style="193" customWidth="1"/>
    <col min="12037" max="12037" width="11.7109375" style="193" bestFit="1" customWidth="1"/>
    <col min="12038" max="12285" width="9.140625" style="193"/>
    <col min="12286" max="12286" width="3" style="193" customWidth="1"/>
    <col min="12287" max="12287" width="3.140625" style="193" customWidth="1"/>
    <col min="12288" max="12288" width="37.5703125" style="193" customWidth="1"/>
    <col min="12289" max="12289" width="15.28515625" style="193" customWidth="1"/>
    <col min="12290" max="12290" width="6" style="193" customWidth="1"/>
    <col min="12291" max="12292" width="15.28515625" style="193" customWidth="1"/>
    <col min="12293" max="12293" width="11.7109375" style="193" bestFit="1" customWidth="1"/>
    <col min="12294" max="12541" width="9.140625" style="193"/>
    <col min="12542" max="12542" width="3" style="193" customWidth="1"/>
    <col min="12543" max="12543" width="3.140625" style="193" customWidth="1"/>
    <col min="12544" max="12544" width="37.5703125" style="193" customWidth="1"/>
    <col min="12545" max="12545" width="15.28515625" style="193" customWidth="1"/>
    <col min="12546" max="12546" width="6" style="193" customWidth="1"/>
    <col min="12547" max="12548" width="15.28515625" style="193" customWidth="1"/>
    <col min="12549" max="12549" width="11.7109375" style="193" bestFit="1" customWidth="1"/>
    <col min="12550" max="12797" width="9.140625" style="193"/>
    <col min="12798" max="12798" width="3" style="193" customWidth="1"/>
    <col min="12799" max="12799" width="3.140625" style="193" customWidth="1"/>
    <col min="12800" max="12800" width="37.5703125" style="193" customWidth="1"/>
    <col min="12801" max="12801" width="15.28515625" style="193" customWidth="1"/>
    <col min="12802" max="12802" width="6" style="193" customWidth="1"/>
    <col min="12803" max="12804" width="15.28515625" style="193" customWidth="1"/>
    <col min="12805" max="12805" width="11.7109375" style="193" bestFit="1" customWidth="1"/>
    <col min="12806" max="13053" width="9.140625" style="193"/>
    <col min="13054" max="13054" width="3" style="193" customWidth="1"/>
    <col min="13055" max="13055" width="3.140625" style="193" customWidth="1"/>
    <col min="13056" max="13056" width="37.5703125" style="193" customWidth="1"/>
    <col min="13057" max="13057" width="15.28515625" style="193" customWidth="1"/>
    <col min="13058" max="13058" width="6" style="193" customWidth="1"/>
    <col min="13059" max="13060" width="15.28515625" style="193" customWidth="1"/>
    <col min="13061" max="13061" width="11.7109375" style="193" bestFit="1" customWidth="1"/>
    <col min="13062" max="13309" width="9.140625" style="193"/>
    <col min="13310" max="13310" width="3" style="193" customWidth="1"/>
    <col min="13311" max="13311" width="3.140625" style="193" customWidth="1"/>
    <col min="13312" max="13312" width="37.5703125" style="193" customWidth="1"/>
    <col min="13313" max="13313" width="15.28515625" style="193" customWidth="1"/>
    <col min="13314" max="13314" width="6" style="193" customWidth="1"/>
    <col min="13315" max="13316" width="15.28515625" style="193" customWidth="1"/>
    <col min="13317" max="13317" width="11.7109375" style="193" bestFit="1" customWidth="1"/>
    <col min="13318" max="13565" width="9.140625" style="193"/>
    <col min="13566" max="13566" width="3" style="193" customWidth="1"/>
    <col min="13567" max="13567" width="3.140625" style="193" customWidth="1"/>
    <col min="13568" max="13568" width="37.5703125" style="193" customWidth="1"/>
    <col min="13569" max="13569" width="15.28515625" style="193" customWidth="1"/>
    <col min="13570" max="13570" width="6" style="193" customWidth="1"/>
    <col min="13571" max="13572" width="15.28515625" style="193" customWidth="1"/>
    <col min="13573" max="13573" width="11.7109375" style="193" bestFit="1" customWidth="1"/>
    <col min="13574" max="13821" width="9.140625" style="193"/>
    <col min="13822" max="13822" width="3" style="193" customWidth="1"/>
    <col min="13823" max="13823" width="3.140625" style="193" customWidth="1"/>
    <col min="13824" max="13824" width="37.5703125" style="193" customWidth="1"/>
    <col min="13825" max="13825" width="15.28515625" style="193" customWidth="1"/>
    <col min="13826" max="13826" width="6" style="193" customWidth="1"/>
    <col min="13827" max="13828" width="15.28515625" style="193" customWidth="1"/>
    <col min="13829" max="13829" width="11.7109375" style="193" bestFit="1" customWidth="1"/>
    <col min="13830" max="14077" width="9.140625" style="193"/>
    <col min="14078" max="14078" width="3" style="193" customWidth="1"/>
    <col min="14079" max="14079" width="3.140625" style="193" customWidth="1"/>
    <col min="14080" max="14080" width="37.5703125" style="193" customWidth="1"/>
    <col min="14081" max="14081" width="15.28515625" style="193" customWidth="1"/>
    <col min="14082" max="14082" width="6" style="193" customWidth="1"/>
    <col min="14083" max="14084" width="15.28515625" style="193" customWidth="1"/>
    <col min="14085" max="14085" width="11.7109375" style="193" bestFit="1" customWidth="1"/>
    <col min="14086" max="14333" width="9.140625" style="193"/>
    <col min="14334" max="14334" width="3" style="193" customWidth="1"/>
    <col min="14335" max="14335" width="3.140625" style="193" customWidth="1"/>
    <col min="14336" max="14336" width="37.5703125" style="193" customWidth="1"/>
    <col min="14337" max="14337" width="15.28515625" style="193" customWidth="1"/>
    <col min="14338" max="14338" width="6" style="193" customWidth="1"/>
    <col min="14339" max="14340" width="15.28515625" style="193" customWidth="1"/>
    <col min="14341" max="14341" width="11.7109375" style="193" bestFit="1" customWidth="1"/>
    <col min="14342" max="14589" width="9.140625" style="193"/>
    <col min="14590" max="14590" width="3" style="193" customWidth="1"/>
    <col min="14591" max="14591" width="3.140625" style="193" customWidth="1"/>
    <col min="14592" max="14592" width="37.5703125" style="193" customWidth="1"/>
    <col min="14593" max="14593" width="15.28515625" style="193" customWidth="1"/>
    <col min="14594" max="14594" width="6" style="193" customWidth="1"/>
    <col min="14595" max="14596" width="15.28515625" style="193" customWidth="1"/>
    <col min="14597" max="14597" width="11.7109375" style="193" bestFit="1" customWidth="1"/>
    <col min="14598" max="14845" width="9.140625" style="193"/>
    <col min="14846" max="14846" width="3" style="193" customWidth="1"/>
    <col min="14847" max="14847" width="3.140625" style="193" customWidth="1"/>
    <col min="14848" max="14848" width="37.5703125" style="193" customWidth="1"/>
    <col min="14849" max="14849" width="15.28515625" style="193" customWidth="1"/>
    <col min="14850" max="14850" width="6" style="193" customWidth="1"/>
    <col min="14851" max="14852" width="15.28515625" style="193" customWidth="1"/>
    <col min="14853" max="14853" width="11.7109375" style="193" bestFit="1" customWidth="1"/>
    <col min="14854" max="15101" width="9.140625" style="193"/>
    <col min="15102" max="15102" width="3" style="193" customWidth="1"/>
    <col min="15103" max="15103" width="3.140625" style="193" customWidth="1"/>
    <col min="15104" max="15104" width="37.5703125" style="193" customWidth="1"/>
    <col min="15105" max="15105" width="15.28515625" style="193" customWidth="1"/>
    <col min="15106" max="15106" width="6" style="193" customWidth="1"/>
    <col min="15107" max="15108" width="15.28515625" style="193" customWidth="1"/>
    <col min="15109" max="15109" width="11.7109375" style="193" bestFit="1" customWidth="1"/>
    <col min="15110" max="15357" width="9.140625" style="193"/>
    <col min="15358" max="15358" width="3" style="193" customWidth="1"/>
    <col min="15359" max="15359" width="3.140625" style="193" customWidth="1"/>
    <col min="15360" max="15360" width="37.5703125" style="193" customWidth="1"/>
    <col min="15361" max="15361" width="15.28515625" style="193" customWidth="1"/>
    <col min="15362" max="15362" width="6" style="193" customWidth="1"/>
    <col min="15363" max="15364" width="15.28515625" style="193" customWidth="1"/>
    <col min="15365" max="15365" width="11.7109375" style="193" bestFit="1" customWidth="1"/>
    <col min="15366" max="15613" width="9.140625" style="193"/>
    <col min="15614" max="15614" width="3" style="193" customWidth="1"/>
    <col min="15615" max="15615" width="3.140625" style="193" customWidth="1"/>
    <col min="15616" max="15616" width="37.5703125" style="193" customWidth="1"/>
    <col min="15617" max="15617" width="15.28515625" style="193" customWidth="1"/>
    <col min="15618" max="15618" width="6" style="193" customWidth="1"/>
    <col min="15619" max="15620" width="15.28515625" style="193" customWidth="1"/>
    <col min="15621" max="15621" width="11.7109375" style="193" bestFit="1" customWidth="1"/>
    <col min="15622" max="15869" width="9.140625" style="193"/>
    <col min="15870" max="15870" width="3" style="193" customWidth="1"/>
    <col min="15871" max="15871" width="3.140625" style="193" customWidth="1"/>
    <col min="15872" max="15872" width="37.5703125" style="193" customWidth="1"/>
    <col min="15873" max="15873" width="15.28515625" style="193" customWidth="1"/>
    <col min="15874" max="15874" width="6" style="193" customWidth="1"/>
    <col min="15875" max="15876" width="15.28515625" style="193" customWidth="1"/>
    <col min="15877" max="15877" width="11.7109375" style="193" bestFit="1" customWidth="1"/>
    <col min="15878" max="16125" width="9.140625" style="193"/>
    <col min="16126" max="16126" width="3" style="193" customWidth="1"/>
    <col min="16127" max="16127" width="3.140625" style="193" customWidth="1"/>
    <col min="16128" max="16128" width="37.5703125" style="193" customWidth="1"/>
    <col min="16129" max="16129" width="15.28515625" style="193" customWidth="1"/>
    <col min="16130" max="16130" width="6" style="193" customWidth="1"/>
    <col min="16131" max="16132" width="15.28515625" style="193" customWidth="1"/>
    <col min="16133" max="16133" width="11.7109375" style="193" bestFit="1" customWidth="1"/>
    <col min="16134" max="16384" width="9.140625" style="193"/>
  </cols>
  <sheetData>
    <row r="3" spans="1:4">
      <c r="C3" s="203" t="s">
        <v>0</v>
      </c>
    </row>
    <row r="4" spans="1:4">
      <c r="C4" s="204"/>
    </row>
    <row r="5" spans="1:4" s="195" customFormat="1">
      <c r="A5" s="205"/>
      <c r="B5" s="206"/>
      <c r="C5" s="207" t="s">
        <v>65</v>
      </c>
      <c r="D5" s="194"/>
    </row>
    <row r="6" spans="1:4" ht="22.5" customHeight="1">
      <c r="B6" s="208"/>
      <c r="C6" s="209" t="s">
        <v>1</v>
      </c>
      <c r="D6" s="196">
        <f>GD!G13</f>
        <v>0</v>
      </c>
    </row>
    <row r="7" spans="1:4" ht="22.5" customHeight="1">
      <c r="B7" s="210"/>
      <c r="C7" s="211" t="s">
        <v>2</v>
      </c>
      <c r="D7" s="196">
        <f>OD!G15</f>
        <v>0</v>
      </c>
    </row>
    <row r="8" spans="1:4" ht="22.5" customHeight="1">
      <c r="B8" s="210"/>
      <c r="C8" s="212" t="s">
        <v>246</v>
      </c>
      <c r="D8" s="196">
        <f>'SPLOŠNA DELA'!G10</f>
        <v>0</v>
      </c>
    </row>
    <row r="9" spans="1:4" ht="22.5" customHeight="1">
      <c r="B9" s="210"/>
      <c r="C9" s="213" t="s">
        <v>254</v>
      </c>
      <c r="D9" s="196">
        <f>(SUM(D6:D7))*0.04</f>
        <v>0</v>
      </c>
    </row>
    <row r="10" spans="1:4" ht="15" customHeight="1">
      <c r="C10" s="214"/>
      <c r="D10" s="197"/>
    </row>
    <row r="11" spans="1:4" ht="22.5" customHeight="1">
      <c r="B11" s="215"/>
      <c r="C11" s="216" t="s">
        <v>64</v>
      </c>
      <c r="D11" s="198">
        <f>SUM(D6:D9)</f>
        <v>0</v>
      </c>
    </row>
    <row r="12" spans="1:4" ht="22.5" customHeight="1" thickBot="1">
      <c r="B12" s="217"/>
      <c r="C12" s="218" t="s">
        <v>3</v>
      </c>
      <c r="D12" s="199">
        <f>D11*0.22</f>
        <v>0</v>
      </c>
    </row>
    <row r="13" spans="1:4" ht="22.5" customHeight="1" thickTop="1">
      <c r="C13" s="219" t="s">
        <v>64</v>
      </c>
      <c r="D13" s="200">
        <f>SUM(D11:D12)</f>
        <v>0</v>
      </c>
    </row>
  </sheetData>
  <sheetProtection algorithmName="SHA-512" hashValue="IedZozRuMLG8X1GReg8iT3tWPKxD1Y9iBup4tHyiqRrmhr2B7iULRpIT4UkxiI+y4jyyW9XLKggt3+qpf8Iy/Q==" saltValue="PAThc5UDXVC5VhxY482Ulw==" spinCount="100000" sheet="1" formatCells="0" formatColumns="0" formatRows="0"/>
  <pageMargins left="0.73333333333333328" right="0" top="0.71666666666666667" bottom="0.6428571428571429" header="0.11805555555555555" footer="0.11805555555555555"/>
  <pageSetup paperSize="9" scale="80" firstPageNumber="0" orientation="portrait" horizontalDpi="300" verticalDpi="300" r:id="rId1"/>
  <headerFooter alignWithMargins="0">
    <oddHeader xml:space="preserve">&amp;L&amp;"Arial Narrow,Navadno"&amp;8Srednja zdravstvena in kozmetična šola Maribor
Trg Miloša Zidanška 3
2000 Maribor&amp;C&amp;"Arial Narrow,Krepko"&amp;KFF0000
</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IJ218"/>
  <sheetViews>
    <sheetView showZeros="0" view="pageLayout" zoomScaleNormal="100" zoomScaleSheetLayoutView="110" workbookViewId="0">
      <selection activeCell="E1" sqref="A1:E1048576"/>
    </sheetView>
  </sheetViews>
  <sheetFormatPr defaultColWidth="11.5703125" defaultRowHeight="15"/>
  <cols>
    <col min="1" max="1" width="5.7109375" style="239" customWidth="1"/>
    <col min="2" max="2" width="5.7109375" style="162" customWidth="1"/>
    <col min="3" max="3" width="45.7109375" style="162" customWidth="1"/>
    <col min="4" max="4" width="6.7109375" style="108" customWidth="1"/>
    <col min="5" max="5" width="9.7109375" style="104" customWidth="1"/>
    <col min="6" max="6" width="12.7109375" style="33" customWidth="1"/>
    <col min="7" max="7" width="14.28515625" style="320" customWidth="1"/>
    <col min="8" max="243" width="9.140625" style="77" customWidth="1"/>
    <col min="244" max="245" width="11.5703125" style="220"/>
    <col min="246" max="247" width="5.7109375" style="220" customWidth="1"/>
    <col min="248" max="248" width="45.7109375" style="220" customWidth="1"/>
    <col min="249" max="249" width="6.7109375" style="220" customWidth="1"/>
    <col min="250" max="250" width="9.7109375" style="220" customWidth="1"/>
    <col min="251" max="251" width="12.7109375" style="220" customWidth="1"/>
    <col min="252" max="252" width="14.28515625" style="220" customWidth="1"/>
    <col min="253" max="499" width="9.140625" style="220" customWidth="1"/>
    <col min="500" max="501" width="11.5703125" style="220"/>
    <col min="502" max="503" width="5.7109375" style="220" customWidth="1"/>
    <col min="504" max="504" width="45.7109375" style="220" customWidth="1"/>
    <col min="505" max="505" width="6.7109375" style="220" customWidth="1"/>
    <col min="506" max="506" width="9.7109375" style="220" customWidth="1"/>
    <col min="507" max="507" width="12.7109375" style="220" customWidth="1"/>
    <col min="508" max="508" width="14.28515625" style="220" customWidth="1"/>
    <col min="509" max="755" width="9.140625" style="220" customWidth="1"/>
    <col min="756" max="757" width="11.5703125" style="220"/>
    <col min="758" max="759" width="5.7109375" style="220" customWidth="1"/>
    <col min="760" max="760" width="45.7109375" style="220" customWidth="1"/>
    <col min="761" max="761" width="6.7109375" style="220" customWidth="1"/>
    <col min="762" max="762" width="9.7109375" style="220" customWidth="1"/>
    <col min="763" max="763" width="12.7109375" style="220" customWidth="1"/>
    <col min="764" max="764" width="14.28515625" style="220" customWidth="1"/>
    <col min="765" max="1011" width="9.140625" style="220" customWidth="1"/>
    <col min="1012" max="1013" width="11.5703125" style="220"/>
    <col min="1014" max="1015" width="5.7109375" style="220" customWidth="1"/>
    <col min="1016" max="1016" width="45.7109375" style="220" customWidth="1"/>
    <col min="1017" max="1017" width="6.7109375" style="220" customWidth="1"/>
    <col min="1018" max="1018" width="9.7109375" style="220" customWidth="1"/>
    <col min="1019" max="1019" width="12.7109375" style="220" customWidth="1"/>
    <col min="1020" max="1020" width="14.28515625" style="220" customWidth="1"/>
    <col min="1021" max="1267" width="9.140625" style="220" customWidth="1"/>
    <col min="1268" max="1269" width="11.5703125" style="220"/>
    <col min="1270" max="1271" width="5.7109375" style="220" customWidth="1"/>
    <col min="1272" max="1272" width="45.7109375" style="220" customWidth="1"/>
    <col min="1273" max="1273" width="6.7109375" style="220" customWidth="1"/>
    <col min="1274" max="1274" width="9.7109375" style="220" customWidth="1"/>
    <col min="1275" max="1275" width="12.7109375" style="220" customWidth="1"/>
    <col min="1276" max="1276" width="14.28515625" style="220" customWidth="1"/>
    <col min="1277" max="1523" width="9.140625" style="220" customWidth="1"/>
    <col min="1524" max="1525" width="11.5703125" style="220"/>
    <col min="1526" max="1527" width="5.7109375" style="220" customWidth="1"/>
    <col min="1528" max="1528" width="45.7109375" style="220" customWidth="1"/>
    <col min="1529" max="1529" width="6.7109375" style="220" customWidth="1"/>
    <col min="1530" max="1530" width="9.7109375" style="220" customWidth="1"/>
    <col min="1531" max="1531" width="12.7109375" style="220" customWidth="1"/>
    <col min="1532" max="1532" width="14.28515625" style="220" customWidth="1"/>
    <col min="1533" max="1779" width="9.140625" style="220" customWidth="1"/>
    <col min="1780" max="1781" width="11.5703125" style="220"/>
    <col min="1782" max="1783" width="5.7109375" style="220" customWidth="1"/>
    <col min="1784" max="1784" width="45.7109375" style="220" customWidth="1"/>
    <col min="1785" max="1785" width="6.7109375" style="220" customWidth="1"/>
    <col min="1786" max="1786" width="9.7109375" style="220" customWidth="1"/>
    <col min="1787" max="1787" width="12.7109375" style="220" customWidth="1"/>
    <col min="1788" max="1788" width="14.28515625" style="220" customWidth="1"/>
    <col min="1789" max="2035" width="9.140625" style="220" customWidth="1"/>
    <col min="2036" max="2037" width="11.5703125" style="220"/>
    <col min="2038" max="2039" width="5.7109375" style="220" customWidth="1"/>
    <col min="2040" max="2040" width="45.7109375" style="220" customWidth="1"/>
    <col min="2041" max="2041" width="6.7109375" style="220" customWidth="1"/>
    <col min="2042" max="2042" width="9.7109375" style="220" customWidth="1"/>
    <col min="2043" max="2043" width="12.7109375" style="220" customWidth="1"/>
    <col min="2044" max="2044" width="14.28515625" style="220" customWidth="1"/>
    <col min="2045" max="2291" width="9.140625" style="220" customWidth="1"/>
    <col min="2292" max="2293" width="11.5703125" style="220"/>
    <col min="2294" max="2295" width="5.7109375" style="220" customWidth="1"/>
    <col min="2296" max="2296" width="45.7109375" style="220" customWidth="1"/>
    <col min="2297" max="2297" width="6.7109375" style="220" customWidth="1"/>
    <col min="2298" max="2298" width="9.7109375" style="220" customWidth="1"/>
    <col min="2299" max="2299" width="12.7109375" style="220" customWidth="1"/>
    <col min="2300" max="2300" width="14.28515625" style="220" customWidth="1"/>
    <col min="2301" max="2547" width="9.140625" style="220" customWidth="1"/>
    <col min="2548" max="2549" width="11.5703125" style="220"/>
    <col min="2550" max="2551" width="5.7109375" style="220" customWidth="1"/>
    <col min="2552" max="2552" width="45.7109375" style="220" customWidth="1"/>
    <col min="2553" max="2553" width="6.7109375" style="220" customWidth="1"/>
    <col min="2554" max="2554" width="9.7109375" style="220" customWidth="1"/>
    <col min="2555" max="2555" width="12.7109375" style="220" customWidth="1"/>
    <col min="2556" max="2556" width="14.28515625" style="220" customWidth="1"/>
    <col min="2557" max="2803" width="9.140625" style="220" customWidth="1"/>
    <col min="2804" max="2805" width="11.5703125" style="220"/>
    <col min="2806" max="2807" width="5.7109375" style="220" customWidth="1"/>
    <col min="2808" max="2808" width="45.7109375" style="220" customWidth="1"/>
    <col min="2809" max="2809" width="6.7109375" style="220" customWidth="1"/>
    <col min="2810" max="2810" width="9.7109375" style="220" customWidth="1"/>
    <col min="2811" max="2811" width="12.7109375" style="220" customWidth="1"/>
    <col min="2812" max="2812" width="14.28515625" style="220" customWidth="1"/>
    <col min="2813" max="3059" width="9.140625" style="220" customWidth="1"/>
    <col min="3060" max="3061" width="11.5703125" style="220"/>
    <col min="3062" max="3063" width="5.7109375" style="220" customWidth="1"/>
    <col min="3064" max="3064" width="45.7109375" style="220" customWidth="1"/>
    <col min="3065" max="3065" width="6.7109375" style="220" customWidth="1"/>
    <col min="3066" max="3066" width="9.7109375" style="220" customWidth="1"/>
    <col min="3067" max="3067" width="12.7109375" style="220" customWidth="1"/>
    <col min="3068" max="3068" width="14.28515625" style="220" customWidth="1"/>
    <col min="3069" max="3315" width="9.140625" style="220" customWidth="1"/>
    <col min="3316" max="3317" width="11.5703125" style="220"/>
    <col min="3318" max="3319" width="5.7109375" style="220" customWidth="1"/>
    <col min="3320" max="3320" width="45.7109375" style="220" customWidth="1"/>
    <col min="3321" max="3321" width="6.7109375" style="220" customWidth="1"/>
    <col min="3322" max="3322" width="9.7109375" style="220" customWidth="1"/>
    <col min="3323" max="3323" width="12.7109375" style="220" customWidth="1"/>
    <col min="3324" max="3324" width="14.28515625" style="220" customWidth="1"/>
    <col min="3325" max="3571" width="9.140625" style="220" customWidth="1"/>
    <col min="3572" max="3573" width="11.5703125" style="220"/>
    <col min="3574" max="3575" width="5.7109375" style="220" customWidth="1"/>
    <col min="3576" max="3576" width="45.7109375" style="220" customWidth="1"/>
    <col min="3577" max="3577" width="6.7109375" style="220" customWidth="1"/>
    <col min="3578" max="3578" width="9.7109375" style="220" customWidth="1"/>
    <col min="3579" max="3579" width="12.7109375" style="220" customWidth="1"/>
    <col min="3580" max="3580" width="14.28515625" style="220" customWidth="1"/>
    <col min="3581" max="3827" width="9.140625" style="220" customWidth="1"/>
    <col min="3828" max="3829" width="11.5703125" style="220"/>
    <col min="3830" max="3831" width="5.7109375" style="220" customWidth="1"/>
    <col min="3832" max="3832" width="45.7109375" style="220" customWidth="1"/>
    <col min="3833" max="3833" width="6.7109375" style="220" customWidth="1"/>
    <col min="3834" max="3834" width="9.7109375" style="220" customWidth="1"/>
    <col min="3835" max="3835" width="12.7109375" style="220" customWidth="1"/>
    <col min="3836" max="3836" width="14.28515625" style="220" customWidth="1"/>
    <col min="3837" max="4083" width="9.140625" style="220" customWidth="1"/>
    <col min="4084" max="4085" width="11.5703125" style="220"/>
    <col min="4086" max="4087" width="5.7109375" style="220" customWidth="1"/>
    <col min="4088" max="4088" width="45.7109375" style="220" customWidth="1"/>
    <col min="4089" max="4089" width="6.7109375" style="220" customWidth="1"/>
    <col min="4090" max="4090" width="9.7109375" style="220" customWidth="1"/>
    <col min="4091" max="4091" width="12.7109375" style="220" customWidth="1"/>
    <col min="4092" max="4092" width="14.28515625" style="220" customWidth="1"/>
    <col min="4093" max="4339" width="9.140625" style="220" customWidth="1"/>
    <col min="4340" max="4341" width="11.5703125" style="220"/>
    <col min="4342" max="4343" width="5.7109375" style="220" customWidth="1"/>
    <col min="4344" max="4344" width="45.7109375" style="220" customWidth="1"/>
    <col min="4345" max="4345" width="6.7109375" style="220" customWidth="1"/>
    <col min="4346" max="4346" width="9.7109375" style="220" customWidth="1"/>
    <col min="4347" max="4347" width="12.7109375" style="220" customWidth="1"/>
    <col min="4348" max="4348" width="14.28515625" style="220" customWidth="1"/>
    <col min="4349" max="4595" width="9.140625" style="220" customWidth="1"/>
    <col min="4596" max="4597" width="11.5703125" style="220"/>
    <col min="4598" max="4599" width="5.7109375" style="220" customWidth="1"/>
    <col min="4600" max="4600" width="45.7109375" style="220" customWidth="1"/>
    <col min="4601" max="4601" width="6.7109375" style="220" customWidth="1"/>
    <col min="4602" max="4602" width="9.7109375" style="220" customWidth="1"/>
    <col min="4603" max="4603" width="12.7109375" style="220" customWidth="1"/>
    <col min="4604" max="4604" width="14.28515625" style="220" customWidth="1"/>
    <col min="4605" max="4851" width="9.140625" style="220" customWidth="1"/>
    <col min="4852" max="4853" width="11.5703125" style="220"/>
    <col min="4854" max="4855" width="5.7109375" style="220" customWidth="1"/>
    <col min="4856" max="4856" width="45.7109375" style="220" customWidth="1"/>
    <col min="4857" max="4857" width="6.7109375" style="220" customWidth="1"/>
    <col min="4858" max="4858" width="9.7109375" style="220" customWidth="1"/>
    <col min="4859" max="4859" width="12.7109375" style="220" customWidth="1"/>
    <col min="4860" max="4860" width="14.28515625" style="220" customWidth="1"/>
    <col min="4861" max="5107" width="9.140625" style="220" customWidth="1"/>
    <col min="5108" max="5109" width="11.5703125" style="220"/>
    <col min="5110" max="5111" width="5.7109375" style="220" customWidth="1"/>
    <col min="5112" max="5112" width="45.7109375" style="220" customWidth="1"/>
    <col min="5113" max="5113" width="6.7109375" style="220" customWidth="1"/>
    <col min="5114" max="5114" width="9.7109375" style="220" customWidth="1"/>
    <col min="5115" max="5115" width="12.7109375" style="220" customWidth="1"/>
    <col min="5116" max="5116" width="14.28515625" style="220" customWidth="1"/>
    <col min="5117" max="5363" width="9.140625" style="220" customWidth="1"/>
    <col min="5364" max="5365" width="11.5703125" style="220"/>
    <col min="5366" max="5367" width="5.7109375" style="220" customWidth="1"/>
    <col min="5368" max="5368" width="45.7109375" style="220" customWidth="1"/>
    <col min="5369" max="5369" width="6.7109375" style="220" customWidth="1"/>
    <col min="5370" max="5370" width="9.7109375" style="220" customWidth="1"/>
    <col min="5371" max="5371" width="12.7109375" style="220" customWidth="1"/>
    <col min="5372" max="5372" width="14.28515625" style="220" customWidth="1"/>
    <col min="5373" max="5619" width="9.140625" style="220" customWidth="1"/>
    <col min="5620" max="5621" width="11.5703125" style="220"/>
    <col min="5622" max="5623" width="5.7109375" style="220" customWidth="1"/>
    <col min="5624" max="5624" width="45.7109375" style="220" customWidth="1"/>
    <col min="5625" max="5625" width="6.7109375" style="220" customWidth="1"/>
    <col min="5626" max="5626" width="9.7109375" style="220" customWidth="1"/>
    <col min="5627" max="5627" width="12.7109375" style="220" customWidth="1"/>
    <col min="5628" max="5628" width="14.28515625" style="220" customWidth="1"/>
    <col min="5629" max="5875" width="9.140625" style="220" customWidth="1"/>
    <col min="5876" max="5877" width="11.5703125" style="220"/>
    <col min="5878" max="5879" width="5.7109375" style="220" customWidth="1"/>
    <col min="5880" max="5880" width="45.7109375" style="220" customWidth="1"/>
    <col min="5881" max="5881" width="6.7109375" style="220" customWidth="1"/>
    <col min="5882" max="5882" width="9.7109375" style="220" customWidth="1"/>
    <col min="5883" max="5883" width="12.7109375" style="220" customWidth="1"/>
    <col min="5884" max="5884" width="14.28515625" style="220" customWidth="1"/>
    <col min="5885" max="6131" width="9.140625" style="220" customWidth="1"/>
    <col min="6132" max="6133" width="11.5703125" style="220"/>
    <col min="6134" max="6135" width="5.7109375" style="220" customWidth="1"/>
    <col min="6136" max="6136" width="45.7109375" style="220" customWidth="1"/>
    <col min="6137" max="6137" width="6.7109375" style="220" customWidth="1"/>
    <col min="6138" max="6138" width="9.7109375" style="220" customWidth="1"/>
    <col min="6139" max="6139" width="12.7109375" style="220" customWidth="1"/>
    <col min="6140" max="6140" width="14.28515625" style="220" customWidth="1"/>
    <col min="6141" max="6387" width="9.140625" style="220" customWidth="1"/>
    <col min="6388" max="6389" width="11.5703125" style="220"/>
    <col min="6390" max="6391" width="5.7109375" style="220" customWidth="1"/>
    <col min="6392" max="6392" width="45.7109375" style="220" customWidth="1"/>
    <col min="6393" max="6393" width="6.7109375" style="220" customWidth="1"/>
    <col min="6394" max="6394" width="9.7109375" style="220" customWidth="1"/>
    <col min="6395" max="6395" width="12.7109375" style="220" customWidth="1"/>
    <col min="6396" max="6396" width="14.28515625" style="220" customWidth="1"/>
    <col min="6397" max="6643" width="9.140625" style="220" customWidth="1"/>
    <col min="6644" max="6645" width="11.5703125" style="220"/>
    <col min="6646" max="6647" width="5.7109375" style="220" customWidth="1"/>
    <col min="6648" max="6648" width="45.7109375" style="220" customWidth="1"/>
    <col min="6649" max="6649" width="6.7109375" style="220" customWidth="1"/>
    <col min="6650" max="6650" width="9.7109375" style="220" customWidth="1"/>
    <col min="6651" max="6651" width="12.7109375" style="220" customWidth="1"/>
    <col min="6652" max="6652" width="14.28515625" style="220" customWidth="1"/>
    <col min="6653" max="6899" width="9.140625" style="220" customWidth="1"/>
    <col min="6900" max="6901" width="11.5703125" style="220"/>
    <col min="6902" max="6903" width="5.7109375" style="220" customWidth="1"/>
    <col min="6904" max="6904" width="45.7109375" style="220" customWidth="1"/>
    <col min="6905" max="6905" width="6.7109375" style="220" customWidth="1"/>
    <col min="6906" max="6906" width="9.7109375" style="220" customWidth="1"/>
    <col min="6907" max="6907" width="12.7109375" style="220" customWidth="1"/>
    <col min="6908" max="6908" width="14.28515625" style="220" customWidth="1"/>
    <col min="6909" max="7155" width="9.140625" style="220" customWidth="1"/>
    <col min="7156" max="7157" width="11.5703125" style="220"/>
    <col min="7158" max="7159" width="5.7109375" style="220" customWidth="1"/>
    <col min="7160" max="7160" width="45.7109375" style="220" customWidth="1"/>
    <col min="7161" max="7161" width="6.7109375" style="220" customWidth="1"/>
    <col min="7162" max="7162" width="9.7109375" style="220" customWidth="1"/>
    <col min="7163" max="7163" width="12.7109375" style="220" customWidth="1"/>
    <col min="7164" max="7164" width="14.28515625" style="220" customWidth="1"/>
    <col min="7165" max="7411" width="9.140625" style="220" customWidth="1"/>
    <col min="7412" max="7413" width="11.5703125" style="220"/>
    <col min="7414" max="7415" width="5.7109375" style="220" customWidth="1"/>
    <col min="7416" max="7416" width="45.7109375" style="220" customWidth="1"/>
    <col min="7417" max="7417" width="6.7109375" style="220" customWidth="1"/>
    <col min="7418" max="7418" width="9.7109375" style="220" customWidth="1"/>
    <col min="7419" max="7419" width="12.7109375" style="220" customWidth="1"/>
    <col min="7420" max="7420" width="14.28515625" style="220" customWidth="1"/>
    <col min="7421" max="7667" width="9.140625" style="220" customWidth="1"/>
    <col min="7668" max="7669" width="11.5703125" style="220"/>
    <col min="7670" max="7671" width="5.7109375" style="220" customWidth="1"/>
    <col min="7672" max="7672" width="45.7109375" style="220" customWidth="1"/>
    <col min="7673" max="7673" width="6.7109375" style="220" customWidth="1"/>
    <col min="7674" max="7674" width="9.7109375" style="220" customWidth="1"/>
    <col min="7675" max="7675" width="12.7109375" style="220" customWidth="1"/>
    <col min="7676" max="7676" width="14.28515625" style="220" customWidth="1"/>
    <col min="7677" max="7923" width="9.140625" style="220" customWidth="1"/>
    <col min="7924" max="7925" width="11.5703125" style="220"/>
    <col min="7926" max="7927" width="5.7109375" style="220" customWidth="1"/>
    <col min="7928" max="7928" width="45.7109375" style="220" customWidth="1"/>
    <col min="7929" max="7929" width="6.7109375" style="220" customWidth="1"/>
    <col min="7930" max="7930" width="9.7109375" style="220" customWidth="1"/>
    <col min="7931" max="7931" width="12.7109375" style="220" customWidth="1"/>
    <col min="7932" max="7932" width="14.28515625" style="220" customWidth="1"/>
    <col min="7933" max="8179" width="9.140625" style="220" customWidth="1"/>
    <col min="8180" max="8181" width="11.5703125" style="220"/>
    <col min="8182" max="8183" width="5.7109375" style="220" customWidth="1"/>
    <col min="8184" max="8184" width="45.7109375" style="220" customWidth="1"/>
    <col min="8185" max="8185" width="6.7109375" style="220" customWidth="1"/>
    <col min="8186" max="8186" width="9.7109375" style="220" customWidth="1"/>
    <col min="8187" max="8187" width="12.7109375" style="220" customWidth="1"/>
    <col min="8188" max="8188" width="14.28515625" style="220" customWidth="1"/>
    <col min="8189" max="8435" width="9.140625" style="220" customWidth="1"/>
    <col min="8436" max="8437" width="11.5703125" style="220"/>
    <col min="8438" max="8439" width="5.7109375" style="220" customWidth="1"/>
    <col min="8440" max="8440" width="45.7109375" style="220" customWidth="1"/>
    <col min="8441" max="8441" width="6.7109375" style="220" customWidth="1"/>
    <col min="8442" max="8442" width="9.7109375" style="220" customWidth="1"/>
    <col min="8443" max="8443" width="12.7109375" style="220" customWidth="1"/>
    <col min="8444" max="8444" width="14.28515625" style="220" customWidth="1"/>
    <col min="8445" max="8691" width="9.140625" style="220" customWidth="1"/>
    <col min="8692" max="8693" width="11.5703125" style="220"/>
    <col min="8694" max="8695" width="5.7109375" style="220" customWidth="1"/>
    <col min="8696" max="8696" width="45.7109375" style="220" customWidth="1"/>
    <col min="8697" max="8697" width="6.7109375" style="220" customWidth="1"/>
    <col min="8698" max="8698" width="9.7109375" style="220" customWidth="1"/>
    <col min="8699" max="8699" width="12.7109375" style="220" customWidth="1"/>
    <col min="8700" max="8700" width="14.28515625" style="220" customWidth="1"/>
    <col min="8701" max="8947" width="9.140625" style="220" customWidth="1"/>
    <col min="8948" max="8949" width="11.5703125" style="220"/>
    <col min="8950" max="8951" width="5.7109375" style="220" customWidth="1"/>
    <col min="8952" max="8952" width="45.7109375" style="220" customWidth="1"/>
    <col min="8953" max="8953" width="6.7109375" style="220" customWidth="1"/>
    <col min="8954" max="8954" width="9.7109375" style="220" customWidth="1"/>
    <col min="8955" max="8955" width="12.7109375" style="220" customWidth="1"/>
    <col min="8956" max="8956" width="14.28515625" style="220" customWidth="1"/>
    <col min="8957" max="9203" width="9.140625" style="220" customWidth="1"/>
    <col min="9204" max="9205" width="11.5703125" style="220"/>
    <col min="9206" max="9207" width="5.7109375" style="220" customWidth="1"/>
    <col min="9208" max="9208" width="45.7109375" style="220" customWidth="1"/>
    <col min="9209" max="9209" width="6.7109375" style="220" customWidth="1"/>
    <col min="9210" max="9210" width="9.7109375" style="220" customWidth="1"/>
    <col min="9211" max="9211" width="12.7109375" style="220" customWidth="1"/>
    <col min="9212" max="9212" width="14.28515625" style="220" customWidth="1"/>
    <col min="9213" max="9459" width="9.140625" style="220" customWidth="1"/>
    <col min="9460" max="9461" width="11.5703125" style="220"/>
    <col min="9462" max="9463" width="5.7109375" style="220" customWidth="1"/>
    <col min="9464" max="9464" width="45.7109375" style="220" customWidth="1"/>
    <col min="9465" max="9465" width="6.7109375" style="220" customWidth="1"/>
    <col min="9466" max="9466" width="9.7109375" style="220" customWidth="1"/>
    <col min="9467" max="9467" width="12.7109375" style="220" customWidth="1"/>
    <col min="9468" max="9468" width="14.28515625" style="220" customWidth="1"/>
    <col min="9469" max="9715" width="9.140625" style="220" customWidth="1"/>
    <col min="9716" max="9717" width="11.5703125" style="220"/>
    <col min="9718" max="9719" width="5.7109375" style="220" customWidth="1"/>
    <col min="9720" max="9720" width="45.7109375" style="220" customWidth="1"/>
    <col min="9721" max="9721" width="6.7109375" style="220" customWidth="1"/>
    <col min="9722" max="9722" width="9.7109375" style="220" customWidth="1"/>
    <col min="9723" max="9723" width="12.7109375" style="220" customWidth="1"/>
    <col min="9724" max="9724" width="14.28515625" style="220" customWidth="1"/>
    <col min="9725" max="9971" width="9.140625" style="220" customWidth="1"/>
    <col min="9972" max="9973" width="11.5703125" style="220"/>
    <col min="9974" max="9975" width="5.7109375" style="220" customWidth="1"/>
    <col min="9976" max="9976" width="45.7109375" style="220" customWidth="1"/>
    <col min="9977" max="9977" width="6.7109375" style="220" customWidth="1"/>
    <col min="9978" max="9978" width="9.7109375" style="220" customWidth="1"/>
    <col min="9979" max="9979" width="12.7109375" style="220" customWidth="1"/>
    <col min="9980" max="9980" width="14.28515625" style="220" customWidth="1"/>
    <col min="9981" max="10227" width="9.140625" style="220" customWidth="1"/>
    <col min="10228" max="10229" width="11.5703125" style="220"/>
    <col min="10230" max="10231" width="5.7109375" style="220" customWidth="1"/>
    <col min="10232" max="10232" width="45.7109375" style="220" customWidth="1"/>
    <col min="10233" max="10233" width="6.7109375" style="220" customWidth="1"/>
    <col min="10234" max="10234" width="9.7109375" style="220" customWidth="1"/>
    <col min="10235" max="10235" width="12.7109375" style="220" customWidth="1"/>
    <col min="10236" max="10236" width="14.28515625" style="220" customWidth="1"/>
    <col min="10237" max="10483" width="9.140625" style="220" customWidth="1"/>
    <col min="10484" max="10485" width="11.5703125" style="220"/>
    <col min="10486" max="10487" width="5.7109375" style="220" customWidth="1"/>
    <col min="10488" max="10488" width="45.7109375" style="220" customWidth="1"/>
    <col min="10489" max="10489" width="6.7109375" style="220" customWidth="1"/>
    <col min="10490" max="10490" width="9.7109375" style="220" customWidth="1"/>
    <col min="10491" max="10491" width="12.7109375" style="220" customWidth="1"/>
    <col min="10492" max="10492" width="14.28515625" style="220" customWidth="1"/>
    <col min="10493" max="10739" width="9.140625" style="220" customWidth="1"/>
    <col min="10740" max="10741" width="11.5703125" style="220"/>
    <col min="10742" max="10743" width="5.7109375" style="220" customWidth="1"/>
    <col min="10744" max="10744" width="45.7109375" style="220" customWidth="1"/>
    <col min="10745" max="10745" width="6.7109375" style="220" customWidth="1"/>
    <col min="10746" max="10746" width="9.7109375" style="220" customWidth="1"/>
    <col min="10747" max="10747" width="12.7109375" style="220" customWidth="1"/>
    <col min="10748" max="10748" width="14.28515625" style="220" customWidth="1"/>
    <col min="10749" max="10995" width="9.140625" style="220" customWidth="1"/>
    <col min="10996" max="10997" width="11.5703125" style="220"/>
    <col min="10998" max="10999" width="5.7109375" style="220" customWidth="1"/>
    <col min="11000" max="11000" width="45.7109375" style="220" customWidth="1"/>
    <col min="11001" max="11001" width="6.7109375" style="220" customWidth="1"/>
    <col min="11002" max="11002" width="9.7109375" style="220" customWidth="1"/>
    <col min="11003" max="11003" width="12.7109375" style="220" customWidth="1"/>
    <col min="11004" max="11004" width="14.28515625" style="220" customWidth="1"/>
    <col min="11005" max="11251" width="9.140625" style="220" customWidth="1"/>
    <col min="11252" max="11253" width="11.5703125" style="220"/>
    <col min="11254" max="11255" width="5.7109375" style="220" customWidth="1"/>
    <col min="11256" max="11256" width="45.7109375" style="220" customWidth="1"/>
    <col min="11257" max="11257" width="6.7109375" style="220" customWidth="1"/>
    <col min="11258" max="11258" width="9.7109375" style="220" customWidth="1"/>
    <col min="11259" max="11259" width="12.7109375" style="220" customWidth="1"/>
    <col min="11260" max="11260" width="14.28515625" style="220" customWidth="1"/>
    <col min="11261" max="11507" width="9.140625" style="220" customWidth="1"/>
    <col min="11508" max="11509" width="11.5703125" style="220"/>
    <col min="11510" max="11511" width="5.7109375" style="220" customWidth="1"/>
    <col min="11512" max="11512" width="45.7109375" style="220" customWidth="1"/>
    <col min="11513" max="11513" width="6.7109375" style="220" customWidth="1"/>
    <col min="11514" max="11514" width="9.7109375" style="220" customWidth="1"/>
    <col min="11515" max="11515" width="12.7109375" style="220" customWidth="1"/>
    <col min="11516" max="11516" width="14.28515625" style="220" customWidth="1"/>
    <col min="11517" max="11763" width="9.140625" style="220" customWidth="1"/>
    <col min="11764" max="11765" width="11.5703125" style="220"/>
    <col min="11766" max="11767" width="5.7109375" style="220" customWidth="1"/>
    <col min="11768" max="11768" width="45.7109375" style="220" customWidth="1"/>
    <col min="11769" max="11769" width="6.7109375" style="220" customWidth="1"/>
    <col min="11770" max="11770" width="9.7109375" style="220" customWidth="1"/>
    <col min="11771" max="11771" width="12.7109375" style="220" customWidth="1"/>
    <col min="11772" max="11772" width="14.28515625" style="220" customWidth="1"/>
    <col min="11773" max="12019" width="9.140625" style="220" customWidth="1"/>
    <col min="12020" max="12021" width="11.5703125" style="220"/>
    <col min="12022" max="12023" width="5.7109375" style="220" customWidth="1"/>
    <col min="12024" max="12024" width="45.7109375" style="220" customWidth="1"/>
    <col min="12025" max="12025" width="6.7109375" style="220" customWidth="1"/>
    <col min="12026" max="12026" width="9.7109375" style="220" customWidth="1"/>
    <col min="12027" max="12027" width="12.7109375" style="220" customWidth="1"/>
    <col min="12028" max="12028" width="14.28515625" style="220" customWidth="1"/>
    <col min="12029" max="12275" width="9.140625" style="220" customWidth="1"/>
    <col min="12276" max="12277" width="11.5703125" style="220"/>
    <col min="12278" max="12279" width="5.7109375" style="220" customWidth="1"/>
    <col min="12280" max="12280" width="45.7109375" style="220" customWidth="1"/>
    <col min="12281" max="12281" width="6.7109375" style="220" customWidth="1"/>
    <col min="12282" max="12282" width="9.7109375" style="220" customWidth="1"/>
    <col min="12283" max="12283" width="12.7109375" style="220" customWidth="1"/>
    <col min="12284" max="12284" width="14.28515625" style="220" customWidth="1"/>
    <col min="12285" max="12531" width="9.140625" style="220" customWidth="1"/>
    <col min="12532" max="12533" width="11.5703125" style="220"/>
    <col min="12534" max="12535" width="5.7109375" style="220" customWidth="1"/>
    <col min="12536" max="12536" width="45.7109375" style="220" customWidth="1"/>
    <col min="12537" max="12537" width="6.7109375" style="220" customWidth="1"/>
    <col min="12538" max="12538" width="9.7109375" style="220" customWidth="1"/>
    <col min="12539" max="12539" width="12.7109375" style="220" customWidth="1"/>
    <col min="12540" max="12540" width="14.28515625" style="220" customWidth="1"/>
    <col min="12541" max="12787" width="9.140625" style="220" customWidth="1"/>
    <col min="12788" max="12789" width="11.5703125" style="220"/>
    <col min="12790" max="12791" width="5.7109375" style="220" customWidth="1"/>
    <col min="12792" max="12792" width="45.7109375" style="220" customWidth="1"/>
    <col min="12793" max="12793" width="6.7109375" style="220" customWidth="1"/>
    <col min="12794" max="12794" width="9.7109375" style="220" customWidth="1"/>
    <col min="12795" max="12795" width="12.7109375" style="220" customWidth="1"/>
    <col min="12796" max="12796" width="14.28515625" style="220" customWidth="1"/>
    <col min="12797" max="13043" width="9.140625" style="220" customWidth="1"/>
    <col min="13044" max="13045" width="11.5703125" style="220"/>
    <col min="13046" max="13047" width="5.7109375" style="220" customWidth="1"/>
    <col min="13048" max="13048" width="45.7109375" style="220" customWidth="1"/>
    <col min="13049" max="13049" width="6.7109375" style="220" customWidth="1"/>
    <col min="13050" max="13050" width="9.7109375" style="220" customWidth="1"/>
    <col min="13051" max="13051" width="12.7109375" style="220" customWidth="1"/>
    <col min="13052" max="13052" width="14.28515625" style="220" customWidth="1"/>
    <col min="13053" max="13299" width="9.140625" style="220" customWidth="1"/>
    <col min="13300" max="13301" width="11.5703125" style="220"/>
    <col min="13302" max="13303" width="5.7109375" style="220" customWidth="1"/>
    <col min="13304" max="13304" width="45.7109375" style="220" customWidth="1"/>
    <col min="13305" max="13305" width="6.7109375" style="220" customWidth="1"/>
    <col min="13306" max="13306" width="9.7109375" style="220" customWidth="1"/>
    <col min="13307" max="13307" width="12.7109375" style="220" customWidth="1"/>
    <col min="13308" max="13308" width="14.28515625" style="220" customWidth="1"/>
    <col min="13309" max="13555" width="9.140625" style="220" customWidth="1"/>
    <col min="13556" max="13557" width="11.5703125" style="220"/>
    <col min="13558" max="13559" width="5.7109375" style="220" customWidth="1"/>
    <col min="13560" max="13560" width="45.7109375" style="220" customWidth="1"/>
    <col min="13561" max="13561" width="6.7109375" style="220" customWidth="1"/>
    <col min="13562" max="13562" width="9.7109375" style="220" customWidth="1"/>
    <col min="13563" max="13563" width="12.7109375" style="220" customWidth="1"/>
    <col min="13564" max="13564" width="14.28515625" style="220" customWidth="1"/>
    <col min="13565" max="13811" width="9.140625" style="220" customWidth="1"/>
    <col min="13812" max="13813" width="11.5703125" style="220"/>
    <col min="13814" max="13815" width="5.7109375" style="220" customWidth="1"/>
    <col min="13816" max="13816" width="45.7109375" style="220" customWidth="1"/>
    <col min="13817" max="13817" width="6.7109375" style="220" customWidth="1"/>
    <col min="13818" max="13818" width="9.7109375" style="220" customWidth="1"/>
    <col min="13819" max="13819" width="12.7109375" style="220" customWidth="1"/>
    <col min="13820" max="13820" width="14.28515625" style="220" customWidth="1"/>
    <col min="13821" max="14067" width="9.140625" style="220" customWidth="1"/>
    <col min="14068" max="14069" width="11.5703125" style="220"/>
    <col min="14070" max="14071" width="5.7109375" style="220" customWidth="1"/>
    <col min="14072" max="14072" width="45.7109375" style="220" customWidth="1"/>
    <col min="14073" max="14073" width="6.7109375" style="220" customWidth="1"/>
    <col min="14074" max="14074" width="9.7109375" style="220" customWidth="1"/>
    <col min="14075" max="14075" width="12.7109375" style="220" customWidth="1"/>
    <col min="14076" max="14076" width="14.28515625" style="220" customWidth="1"/>
    <col min="14077" max="14323" width="9.140625" style="220" customWidth="1"/>
    <col min="14324" max="14325" width="11.5703125" style="220"/>
    <col min="14326" max="14327" width="5.7109375" style="220" customWidth="1"/>
    <col min="14328" max="14328" width="45.7109375" style="220" customWidth="1"/>
    <col min="14329" max="14329" width="6.7109375" style="220" customWidth="1"/>
    <col min="14330" max="14330" width="9.7109375" style="220" customWidth="1"/>
    <col min="14331" max="14331" width="12.7109375" style="220" customWidth="1"/>
    <col min="14332" max="14332" width="14.28515625" style="220" customWidth="1"/>
    <col min="14333" max="14579" width="9.140625" style="220" customWidth="1"/>
    <col min="14580" max="14581" width="11.5703125" style="220"/>
    <col min="14582" max="14583" width="5.7109375" style="220" customWidth="1"/>
    <col min="14584" max="14584" width="45.7109375" style="220" customWidth="1"/>
    <col min="14585" max="14585" width="6.7109375" style="220" customWidth="1"/>
    <col min="14586" max="14586" width="9.7109375" style="220" customWidth="1"/>
    <col min="14587" max="14587" width="12.7109375" style="220" customWidth="1"/>
    <col min="14588" max="14588" width="14.28515625" style="220" customWidth="1"/>
    <col min="14589" max="14835" width="9.140625" style="220" customWidth="1"/>
    <col min="14836" max="14837" width="11.5703125" style="220"/>
    <col min="14838" max="14839" width="5.7109375" style="220" customWidth="1"/>
    <col min="14840" max="14840" width="45.7109375" style="220" customWidth="1"/>
    <col min="14841" max="14841" width="6.7109375" style="220" customWidth="1"/>
    <col min="14842" max="14842" width="9.7109375" style="220" customWidth="1"/>
    <col min="14843" max="14843" width="12.7109375" style="220" customWidth="1"/>
    <col min="14844" max="14844" width="14.28515625" style="220" customWidth="1"/>
    <col min="14845" max="15091" width="9.140625" style="220" customWidth="1"/>
    <col min="15092" max="15093" width="11.5703125" style="220"/>
    <col min="15094" max="15095" width="5.7109375" style="220" customWidth="1"/>
    <col min="15096" max="15096" width="45.7109375" style="220" customWidth="1"/>
    <col min="15097" max="15097" width="6.7109375" style="220" customWidth="1"/>
    <col min="15098" max="15098" width="9.7109375" style="220" customWidth="1"/>
    <col min="15099" max="15099" width="12.7109375" style="220" customWidth="1"/>
    <col min="15100" max="15100" width="14.28515625" style="220" customWidth="1"/>
    <col min="15101" max="15347" width="9.140625" style="220" customWidth="1"/>
    <col min="15348" max="15349" width="11.5703125" style="220"/>
    <col min="15350" max="15351" width="5.7109375" style="220" customWidth="1"/>
    <col min="15352" max="15352" width="45.7109375" style="220" customWidth="1"/>
    <col min="15353" max="15353" width="6.7109375" style="220" customWidth="1"/>
    <col min="15354" max="15354" width="9.7109375" style="220" customWidth="1"/>
    <col min="15355" max="15355" width="12.7109375" style="220" customWidth="1"/>
    <col min="15356" max="15356" width="14.28515625" style="220" customWidth="1"/>
    <col min="15357" max="15603" width="9.140625" style="220" customWidth="1"/>
    <col min="15604" max="15605" width="11.5703125" style="220"/>
    <col min="15606" max="15607" width="5.7109375" style="220" customWidth="1"/>
    <col min="15608" max="15608" width="45.7109375" style="220" customWidth="1"/>
    <col min="15609" max="15609" width="6.7109375" style="220" customWidth="1"/>
    <col min="15610" max="15610" width="9.7109375" style="220" customWidth="1"/>
    <col min="15611" max="15611" width="12.7109375" style="220" customWidth="1"/>
    <col min="15612" max="15612" width="14.28515625" style="220" customWidth="1"/>
    <col min="15613" max="15859" width="9.140625" style="220" customWidth="1"/>
    <col min="15860" max="15861" width="11.5703125" style="220"/>
    <col min="15862" max="15863" width="5.7109375" style="220" customWidth="1"/>
    <col min="15864" max="15864" width="45.7109375" style="220" customWidth="1"/>
    <col min="15865" max="15865" width="6.7109375" style="220" customWidth="1"/>
    <col min="15866" max="15866" width="9.7109375" style="220" customWidth="1"/>
    <col min="15867" max="15867" width="12.7109375" style="220" customWidth="1"/>
    <col min="15868" max="15868" width="14.28515625" style="220" customWidth="1"/>
    <col min="15869" max="16115" width="9.140625" style="220" customWidth="1"/>
    <col min="16116" max="16117" width="11.5703125" style="220"/>
    <col min="16118" max="16119" width="5.7109375" style="220" customWidth="1"/>
    <col min="16120" max="16120" width="45.7109375" style="220" customWidth="1"/>
    <col min="16121" max="16121" width="6.7109375" style="220" customWidth="1"/>
    <col min="16122" max="16122" width="9.7109375" style="220" customWidth="1"/>
    <col min="16123" max="16123" width="12.7109375" style="220" customWidth="1"/>
    <col min="16124" max="16124" width="14.28515625" style="220" customWidth="1"/>
    <col min="16125" max="16371" width="9.140625" style="220" customWidth="1"/>
    <col min="16372" max="16384" width="11.5703125" style="220"/>
  </cols>
  <sheetData>
    <row r="1" spans="1:7">
      <c r="A1" s="86"/>
      <c r="B1" s="87"/>
      <c r="C1" s="231"/>
      <c r="D1" s="89"/>
      <c r="E1" s="90"/>
      <c r="F1" s="45"/>
      <c r="G1" s="309"/>
    </row>
    <row r="2" spans="1:7" s="221" customFormat="1" ht="18.75" thickBot="1">
      <c r="A2" s="232" t="s">
        <v>5</v>
      </c>
      <c r="B2" s="233" t="s">
        <v>1</v>
      </c>
      <c r="C2" s="233"/>
      <c r="D2" s="234"/>
      <c r="E2" s="94"/>
      <c r="F2" s="8"/>
      <c r="G2" s="310"/>
    </row>
    <row r="3" spans="1:7" s="222" customFormat="1" ht="15.75">
      <c r="A3" s="235"/>
      <c r="B3" s="236"/>
      <c r="C3" s="236"/>
      <c r="D3" s="237"/>
      <c r="E3" s="99"/>
      <c r="F3" s="46"/>
      <c r="G3" s="311"/>
    </row>
    <row r="4" spans="1:7" s="223" customFormat="1" ht="12.75">
      <c r="A4" s="238"/>
      <c r="B4" s="160"/>
      <c r="C4" s="102" t="s">
        <v>6</v>
      </c>
      <c r="D4" s="101"/>
      <c r="E4" s="104"/>
      <c r="F4" s="47"/>
      <c r="G4" s="100"/>
    </row>
    <row r="5" spans="1:7">
      <c r="B5" s="106"/>
      <c r="C5" s="131"/>
      <c r="E5" s="109"/>
      <c r="F5" s="1"/>
      <c r="G5" s="312"/>
    </row>
    <row r="6" spans="1:7">
      <c r="B6" s="149" t="s">
        <v>7</v>
      </c>
      <c r="C6" s="129" t="s">
        <v>8</v>
      </c>
      <c r="E6" s="109"/>
      <c r="F6" s="1"/>
      <c r="G6" s="312"/>
    </row>
    <row r="7" spans="1:7">
      <c r="B7" s="149"/>
      <c r="C7" s="129"/>
      <c r="E7" s="109"/>
      <c r="F7" s="1"/>
      <c r="G7" s="312"/>
    </row>
    <row r="8" spans="1:7">
      <c r="B8" s="240" t="str">
        <f>B19</f>
        <v>I.</v>
      </c>
      <c r="C8" s="240" t="str">
        <f>C19</f>
        <v>PRIPRAVLJALNA DELA:</v>
      </c>
      <c r="D8" s="241"/>
      <c r="E8" s="242"/>
      <c r="F8" s="72"/>
      <c r="G8" s="105">
        <f>G39</f>
        <v>0</v>
      </c>
    </row>
    <row r="9" spans="1:7">
      <c r="B9" s="240" t="str">
        <f>B42</f>
        <v>II.</v>
      </c>
      <c r="C9" s="240" t="str">
        <f>C42</f>
        <v>RUŠITVENA DELA:</v>
      </c>
      <c r="D9" s="241"/>
      <c r="E9" s="242"/>
      <c r="F9" s="73"/>
      <c r="G9" s="105">
        <f>G65</f>
        <v>0</v>
      </c>
    </row>
    <row r="10" spans="1:7">
      <c r="B10" s="240" t="str">
        <f>B68</f>
        <v>III.</v>
      </c>
      <c r="C10" s="240" t="str">
        <f>C68</f>
        <v>ZIDARSKA DELA:</v>
      </c>
      <c r="D10" s="241"/>
      <c r="E10" s="242"/>
      <c r="F10" s="73"/>
      <c r="G10" s="105">
        <f>G82</f>
        <v>0</v>
      </c>
    </row>
    <row r="11" spans="1:7">
      <c r="B11" s="240" t="str">
        <f>B85</f>
        <v>IV.</v>
      </c>
      <c r="C11" s="240" t="str">
        <f>C85</f>
        <v>DELOVNI ODRI:</v>
      </c>
      <c r="D11" s="241"/>
      <c r="E11" s="242"/>
      <c r="F11" s="74"/>
      <c r="G11" s="105">
        <f>G90</f>
        <v>0</v>
      </c>
    </row>
    <row r="12" spans="1:7">
      <c r="B12" s="106"/>
      <c r="C12" s="129"/>
      <c r="E12" s="109"/>
      <c r="F12" s="49"/>
      <c r="G12" s="312"/>
    </row>
    <row r="13" spans="1:7" s="82" customFormat="1" ht="13.5" thickBot="1">
      <c r="A13" s="140"/>
      <c r="B13" s="149"/>
      <c r="C13" s="243" t="s">
        <v>9</v>
      </c>
      <c r="D13" s="114"/>
      <c r="E13" s="115"/>
      <c r="F13" s="50"/>
      <c r="G13" s="313">
        <f>SUM(G8:G11)</f>
        <v>0</v>
      </c>
    </row>
    <row r="14" spans="1:7" ht="15.75" thickTop="1">
      <c r="A14" s="116"/>
      <c r="B14" s="117"/>
      <c r="C14" s="244"/>
      <c r="D14" s="119"/>
      <c r="E14" s="120"/>
      <c r="F14" s="10"/>
      <c r="G14" s="314"/>
    </row>
    <row r="15" spans="1:7" s="225" customFormat="1" ht="16.5">
      <c r="A15" s="17"/>
      <c r="B15" s="11"/>
      <c r="C15" s="18" t="s">
        <v>10</v>
      </c>
      <c r="D15" s="12"/>
      <c r="E15" s="59" t="s">
        <v>11</v>
      </c>
      <c r="F15" s="224" t="s">
        <v>12</v>
      </c>
      <c r="G15" s="315" t="s">
        <v>13</v>
      </c>
    </row>
    <row r="16" spans="1:7" ht="16.5">
      <c r="A16" s="19"/>
      <c r="B16" s="106"/>
      <c r="C16" s="121"/>
      <c r="D16" s="122"/>
      <c r="E16" s="60"/>
      <c r="F16" s="4"/>
      <c r="G16" s="316"/>
    </row>
    <row r="17" spans="1:7" s="82" customFormat="1" ht="12.75">
      <c r="A17" s="123" t="s">
        <v>7</v>
      </c>
      <c r="B17" s="123"/>
      <c r="C17" s="124" t="s">
        <v>8</v>
      </c>
      <c r="D17" s="125"/>
      <c r="E17" s="61"/>
      <c r="F17" s="13"/>
      <c r="G17" s="317"/>
    </row>
    <row r="18" spans="1:7" s="82" customFormat="1" ht="12.75">
      <c r="A18" s="176"/>
      <c r="B18" s="176"/>
      <c r="C18" s="129"/>
      <c r="D18" s="177"/>
      <c r="E18" s="62"/>
      <c r="F18" s="6"/>
      <c r="G18" s="318"/>
    </row>
    <row r="19" spans="1:7" s="82" customFormat="1" ht="12.75">
      <c r="A19" s="176"/>
      <c r="B19" s="126" t="s">
        <v>5</v>
      </c>
      <c r="C19" s="127" t="s">
        <v>14</v>
      </c>
      <c r="D19" s="128"/>
      <c r="E19" s="63"/>
      <c r="F19" s="14"/>
      <c r="G19" s="319"/>
    </row>
    <row r="20" spans="1:7" s="82" customFormat="1" ht="12.75">
      <c r="A20" s="176"/>
      <c r="B20" s="176"/>
      <c r="C20" s="129"/>
      <c r="D20" s="177"/>
      <c r="E20" s="62"/>
      <c r="F20" s="6"/>
      <c r="G20" s="318"/>
    </row>
    <row r="21" spans="1:7" s="82" customFormat="1" ht="12.75">
      <c r="A21" s="176"/>
      <c r="B21" s="162"/>
      <c r="C21" s="129" t="s">
        <v>4</v>
      </c>
      <c r="D21" s="108"/>
      <c r="E21" s="104"/>
      <c r="F21" s="33"/>
      <c r="G21" s="320"/>
    </row>
    <row r="22" spans="1:7" s="82" customFormat="1" ht="65.25" customHeight="1">
      <c r="A22" s="176"/>
      <c r="B22" s="162"/>
      <c r="C22" s="131" t="s">
        <v>15</v>
      </c>
      <c r="D22" s="108"/>
      <c r="E22" s="104"/>
      <c r="F22" s="47"/>
      <c r="G22" s="320"/>
    </row>
    <row r="23" spans="1:7" s="82" customFormat="1" ht="40.5" customHeight="1">
      <c r="A23" s="176"/>
      <c r="B23" s="162"/>
      <c r="C23" s="131" t="s">
        <v>16</v>
      </c>
      <c r="D23" s="108"/>
      <c r="E23" s="104"/>
      <c r="F23" s="47"/>
      <c r="G23" s="320"/>
    </row>
    <row r="24" spans="1:7" s="82" customFormat="1" ht="22.5" customHeight="1">
      <c r="A24" s="176"/>
      <c r="B24" s="162"/>
      <c r="C24" s="131" t="s">
        <v>266</v>
      </c>
      <c r="D24" s="108"/>
      <c r="E24" s="104"/>
      <c r="F24" s="47"/>
      <c r="G24" s="320"/>
    </row>
    <row r="25" spans="1:7" s="82" customFormat="1" ht="12.75">
      <c r="A25" s="176"/>
      <c r="B25" s="162"/>
      <c r="C25" s="129"/>
      <c r="D25" s="108"/>
      <c r="E25" s="104"/>
      <c r="F25" s="47"/>
      <c r="G25" s="320"/>
    </row>
    <row r="26" spans="1:7" s="77" customFormat="1" ht="63.75">
      <c r="A26" s="132"/>
      <c r="B26" s="132" t="s">
        <v>17</v>
      </c>
      <c r="C26" s="129" t="s">
        <v>285</v>
      </c>
      <c r="D26" s="130"/>
      <c r="E26" s="64"/>
      <c r="F26" s="48"/>
      <c r="G26" s="312"/>
    </row>
    <row r="27" spans="1:7" s="77" customFormat="1" ht="12.75">
      <c r="A27" s="132"/>
      <c r="B27" s="132"/>
      <c r="C27" s="131" t="s">
        <v>224</v>
      </c>
      <c r="D27" s="130"/>
      <c r="E27" s="64"/>
      <c r="F27" s="48"/>
      <c r="G27" s="312"/>
    </row>
    <row r="28" spans="1:7" s="77" customFormat="1" ht="38.25">
      <c r="A28" s="132"/>
      <c r="B28" s="132"/>
      <c r="C28" s="131" t="s">
        <v>273</v>
      </c>
      <c r="D28" s="130"/>
      <c r="E28" s="64"/>
      <c r="F28" s="48"/>
      <c r="G28" s="312"/>
    </row>
    <row r="29" spans="1:7" s="77" customFormat="1" ht="12.75">
      <c r="A29" s="132"/>
      <c r="B29" s="134"/>
      <c r="C29" s="131" t="s">
        <v>252</v>
      </c>
      <c r="D29" s="130"/>
      <c r="E29" s="64"/>
      <c r="F29" s="48"/>
      <c r="G29" s="312"/>
    </row>
    <row r="30" spans="1:7" s="77" customFormat="1" ht="51">
      <c r="A30" s="132"/>
      <c r="B30" s="134"/>
      <c r="C30" s="131" t="s">
        <v>274</v>
      </c>
      <c r="D30" s="130"/>
      <c r="E30" s="64"/>
      <c r="F30" s="48"/>
      <c r="G30" s="312"/>
    </row>
    <row r="31" spans="1:7" s="77" customFormat="1" ht="12.75">
      <c r="A31" s="132"/>
      <c r="B31" s="134"/>
      <c r="C31" s="246" t="s">
        <v>22</v>
      </c>
      <c r="D31" s="247" t="s">
        <v>23</v>
      </c>
      <c r="E31" s="64">
        <v>1</v>
      </c>
      <c r="F31" s="9"/>
      <c r="G31" s="274">
        <f>E31*F31</f>
        <v>0</v>
      </c>
    </row>
    <row r="32" spans="1:7" s="77" customFormat="1" ht="12.75">
      <c r="A32" s="132"/>
      <c r="B32" s="134"/>
      <c r="C32" s="131"/>
      <c r="D32" s="130"/>
      <c r="E32" s="64"/>
      <c r="F32" s="48"/>
      <c r="G32" s="105"/>
    </row>
    <row r="33" spans="1:244" s="77" customFormat="1" ht="12.75">
      <c r="A33" s="132"/>
      <c r="B33" s="132" t="s">
        <v>19</v>
      </c>
      <c r="C33" s="129" t="s">
        <v>275</v>
      </c>
      <c r="D33" s="130"/>
      <c r="E33" s="245"/>
      <c r="F33" s="226"/>
      <c r="G33" s="264"/>
    </row>
    <row r="34" spans="1:244" s="77" customFormat="1" ht="38.25">
      <c r="A34" s="132"/>
      <c r="B34" s="132"/>
      <c r="C34" s="132" t="s">
        <v>276</v>
      </c>
      <c r="D34" s="134"/>
      <c r="E34" s="134"/>
      <c r="G34" s="134"/>
    </row>
    <row r="35" spans="1:244" s="77" customFormat="1" ht="25.5">
      <c r="A35" s="132"/>
      <c r="B35" s="132"/>
      <c r="C35" s="132" t="s">
        <v>277</v>
      </c>
      <c r="D35" s="130" t="s">
        <v>18</v>
      </c>
      <c r="E35" s="64">
        <v>1</v>
      </c>
      <c r="F35" s="48"/>
      <c r="G35" s="105">
        <f>E35*F35</f>
        <v>0</v>
      </c>
    </row>
    <row r="36" spans="1:244" s="77" customFormat="1" ht="12.75">
      <c r="A36" s="132"/>
      <c r="B36" s="132"/>
      <c r="C36" s="132" t="s">
        <v>278</v>
      </c>
      <c r="D36" s="130" t="s">
        <v>18</v>
      </c>
      <c r="E36" s="64">
        <v>1</v>
      </c>
      <c r="F36" s="48"/>
      <c r="G36" s="105">
        <f>E36*F36</f>
        <v>0</v>
      </c>
    </row>
    <row r="37" spans="1:244" s="77" customFormat="1" ht="25.5">
      <c r="A37" s="132"/>
      <c r="B37" s="132"/>
      <c r="C37" s="132" t="s">
        <v>279</v>
      </c>
      <c r="D37" s="130" t="s">
        <v>18</v>
      </c>
      <c r="E37" s="64">
        <v>1</v>
      </c>
      <c r="F37" s="48"/>
      <c r="G37" s="105">
        <f>E37*F37</f>
        <v>0</v>
      </c>
    </row>
    <row r="38" spans="1:244" s="77" customFormat="1">
      <c r="A38" s="239"/>
      <c r="B38" s="132"/>
      <c r="C38" s="131"/>
      <c r="D38" s="130"/>
      <c r="E38" s="64"/>
      <c r="F38" s="48"/>
      <c r="G38" s="105"/>
      <c r="IJ38" s="220"/>
    </row>
    <row r="39" spans="1:244" s="77" customFormat="1" ht="15.75" thickBot="1">
      <c r="A39" s="239"/>
      <c r="B39" s="132"/>
      <c r="C39" s="243" t="s">
        <v>27</v>
      </c>
      <c r="D39" s="114"/>
      <c r="E39" s="65"/>
      <c r="F39" s="227"/>
      <c r="G39" s="313">
        <f>SUM(G26:G38)</f>
        <v>0</v>
      </c>
      <c r="IJ39" s="220"/>
    </row>
    <row r="40" spans="1:244" s="77" customFormat="1" ht="15.75" thickTop="1">
      <c r="A40" s="239"/>
      <c r="B40" s="132"/>
      <c r="C40" s="129"/>
      <c r="D40" s="135"/>
      <c r="E40" s="62"/>
      <c r="F40" s="6"/>
      <c r="G40" s="111"/>
      <c r="IJ40" s="220"/>
    </row>
    <row r="41" spans="1:244" s="77" customFormat="1">
      <c r="A41" s="239"/>
      <c r="B41" s="132"/>
      <c r="C41" s="129"/>
      <c r="D41" s="135"/>
      <c r="E41" s="62"/>
      <c r="F41" s="6"/>
      <c r="G41" s="111"/>
      <c r="IJ41" s="220"/>
    </row>
    <row r="42" spans="1:244" s="82" customFormat="1" ht="12.75">
      <c r="A42" s="20"/>
      <c r="B42" s="126" t="s">
        <v>28</v>
      </c>
      <c r="C42" s="127" t="s">
        <v>29</v>
      </c>
      <c r="D42" s="128"/>
      <c r="E42" s="63"/>
      <c r="F42" s="14"/>
      <c r="G42" s="319"/>
    </row>
    <row r="43" spans="1:244" s="82" customFormat="1" ht="12.75">
      <c r="A43" s="20"/>
      <c r="B43" s="176"/>
      <c r="C43" s="129"/>
      <c r="D43" s="177"/>
      <c r="E43" s="62"/>
      <c r="F43" s="6"/>
      <c r="G43" s="318"/>
    </row>
    <row r="44" spans="1:244" s="77" customFormat="1">
      <c r="A44" s="239"/>
      <c r="B44" s="162"/>
      <c r="C44" s="129" t="s">
        <v>4</v>
      </c>
      <c r="D44" s="108"/>
      <c r="E44" s="104"/>
      <c r="F44" s="48"/>
      <c r="G44" s="320"/>
      <c r="IJ44" s="220"/>
    </row>
    <row r="45" spans="1:244" s="77" customFormat="1" ht="25.5">
      <c r="A45" s="239"/>
      <c r="B45" s="162"/>
      <c r="C45" s="131" t="s">
        <v>280</v>
      </c>
      <c r="D45" s="108"/>
      <c r="E45" s="104"/>
      <c r="F45" s="48"/>
      <c r="G45" s="320"/>
      <c r="IJ45" s="220"/>
    </row>
    <row r="46" spans="1:244" s="77" customFormat="1" ht="25.5">
      <c r="A46" s="239"/>
      <c r="B46" s="162"/>
      <c r="C46" s="131" t="s">
        <v>30</v>
      </c>
      <c r="D46" s="108"/>
      <c r="E46" s="104"/>
      <c r="F46" s="48"/>
      <c r="G46" s="320"/>
      <c r="IJ46" s="220"/>
    </row>
    <row r="47" spans="1:244" s="77" customFormat="1" ht="63.75">
      <c r="A47" s="239"/>
      <c r="B47" s="162"/>
      <c r="C47" s="131" t="s">
        <v>31</v>
      </c>
      <c r="D47" s="108"/>
      <c r="E47" s="104"/>
      <c r="F47" s="48"/>
      <c r="G47" s="320"/>
      <c r="IJ47" s="220"/>
    </row>
    <row r="48" spans="1:244" s="77" customFormat="1" ht="76.5">
      <c r="A48" s="239"/>
      <c r="B48" s="162"/>
      <c r="C48" s="131" t="s">
        <v>32</v>
      </c>
      <c r="D48" s="108"/>
      <c r="E48" s="104"/>
      <c r="F48" s="48"/>
      <c r="G48" s="320"/>
      <c r="IJ48" s="220"/>
    </row>
    <row r="49" spans="1:244" s="77" customFormat="1" ht="38.25">
      <c r="A49" s="239"/>
      <c r="B49" s="162"/>
      <c r="C49" s="131" t="s">
        <v>33</v>
      </c>
      <c r="D49" s="108"/>
      <c r="E49" s="104"/>
      <c r="F49" s="48"/>
      <c r="G49" s="320"/>
      <c r="IJ49" s="220"/>
    </row>
    <row r="50" spans="1:244" s="77" customFormat="1" ht="25.5">
      <c r="A50" s="239"/>
      <c r="B50" s="162"/>
      <c r="C50" s="131" t="s">
        <v>281</v>
      </c>
      <c r="D50" s="108"/>
      <c r="E50" s="104"/>
      <c r="F50" s="48"/>
      <c r="G50" s="320"/>
      <c r="IJ50" s="220"/>
    </row>
    <row r="51" spans="1:244" s="77" customFormat="1" ht="38.25">
      <c r="A51" s="239"/>
      <c r="B51" s="162"/>
      <c r="C51" s="131" t="s">
        <v>79</v>
      </c>
      <c r="D51" s="108"/>
      <c r="E51" s="104"/>
      <c r="F51" s="48"/>
      <c r="G51" s="320"/>
      <c r="IJ51" s="220"/>
    </row>
    <row r="52" spans="1:244" s="77" customFormat="1">
      <c r="A52" s="239"/>
      <c r="B52" s="162"/>
      <c r="C52" s="131"/>
      <c r="D52" s="108"/>
      <c r="E52" s="104"/>
      <c r="F52" s="48"/>
      <c r="G52" s="320"/>
      <c r="IJ52" s="220"/>
    </row>
    <row r="53" spans="1:244" s="77" customFormat="1">
      <c r="A53" s="239"/>
      <c r="B53" s="162"/>
      <c r="C53" s="129" t="s">
        <v>282</v>
      </c>
      <c r="D53" s="108"/>
      <c r="E53" s="104"/>
      <c r="F53" s="48"/>
      <c r="G53" s="320"/>
      <c r="IJ53" s="220"/>
    </row>
    <row r="54" spans="1:244" s="77" customFormat="1" ht="25.5">
      <c r="A54" s="239"/>
      <c r="B54" s="162" t="s">
        <v>17</v>
      </c>
      <c r="C54" s="131" t="s">
        <v>283</v>
      </c>
      <c r="D54" s="108"/>
      <c r="E54" s="104"/>
      <c r="F54" s="33"/>
      <c r="G54" s="320"/>
      <c r="IJ54" s="220"/>
    </row>
    <row r="55" spans="1:244" s="77" customFormat="1" ht="144" customHeight="1">
      <c r="A55" s="239"/>
      <c r="B55" s="162"/>
      <c r="C55" s="131" t="s">
        <v>286</v>
      </c>
      <c r="D55" s="108"/>
      <c r="E55" s="104"/>
      <c r="F55" s="33"/>
      <c r="G55" s="320"/>
      <c r="IJ55" s="220"/>
    </row>
    <row r="56" spans="1:244" s="77" customFormat="1" ht="51">
      <c r="A56" s="239"/>
      <c r="B56" s="162"/>
      <c r="C56" s="131" t="s">
        <v>287</v>
      </c>
      <c r="D56" s="130"/>
      <c r="E56" s="64"/>
      <c r="F56" s="48"/>
      <c r="G56" s="105"/>
      <c r="IJ56" s="220"/>
    </row>
    <row r="57" spans="1:244" s="77" customFormat="1" ht="38.25">
      <c r="A57" s="239"/>
      <c r="B57" s="162"/>
      <c r="C57" s="131" t="s">
        <v>76</v>
      </c>
      <c r="D57" s="130"/>
      <c r="E57" s="64"/>
      <c r="F57" s="48"/>
      <c r="G57" s="105"/>
      <c r="IJ57" s="220"/>
    </row>
    <row r="58" spans="1:244" s="77" customFormat="1">
      <c r="A58" s="239"/>
      <c r="B58" s="162"/>
      <c r="C58" s="131" t="s">
        <v>70</v>
      </c>
      <c r="D58" s="130"/>
      <c r="E58" s="64"/>
      <c r="F58" s="48"/>
      <c r="G58" s="105"/>
      <c r="IJ58" s="220"/>
    </row>
    <row r="59" spans="1:244" s="77" customFormat="1" ht="51">
      <c r="A59" s="239"/>
      <c r="B59" s="162"/>
      <c r="C59" s="131" t="s">
        <v>288</v>
      </c>
      <c r="D59" s="130"/>
      <c r="E59" s="64"/>
      <c r="F59" s="48"/>
      <c r="G59" s="105"/>
      <c r="IJ59" s="220"/>
    </row>
    <row r="60" spans="1:244" s="77" customFormat="1" ht="51">
      <c r="A60" s="239"/>
      <c r="B60" s="162"/>
      <c r="C60" s="131" t="s">
        <v>223</v>
      </c>
      <c r="D60" s="130" t="s">
        <v>18</v>
      </c>
      <c r="E60" s="64">
        <v>1</v>
      </c>
      <c r="F60" s="48"/>
      <c r="G60" s="105">
        <f>E60*F60</f>
        <v>0</v>
      </c>
      <c r="IJ60" s="220"/>
    </row>
    <row r="61" spans="1:244" s="77" customFormat="1">
      <c r="A61" s="239"/>
      <c r="B61" s="162"/>
      <c r="C61" s="131"/>
      <c r="D61" s="130"/>
      <c r="E61" s="64"/>
      <c r="F61" s="48"/>
      <c r="G61" s="105"/>
      <c r="IJ61" s="220"/>
    </row>
    <row r="62" spans="1:244" s="77" customFormat="1" ht="51">
      <c r="A62" s="239"/>
      <c r="B62" s="162" t="s">
        <v>19</v>
      </c>
      <c r="C62" s="248" t="s">
        <v>244</v>
      </c>
      <c r="D62" s="130" t="s">
        <v>37</v>
      </c>
      <c r="E62" s="64">
        <v>40</v>
      </c>
      <c r="F62" s="78"/>
      <c r="G62" s="179">
        <f>E62*F62</f>
        <v>0</v>
      </c>
      <c r="IJ62" s="220"/>
    </row>
    <row r="63" spans="1:244" s="77" customFormat="1">
      <c r="A63" s="239"/>
      <c r="B63" s="162"/>
      <c r="C63" s="131"/>
      <c r="D63" s="130"/>
      <c r="E63" s="64"/>
      <c r="F63" s="48"/>
      <c r="G63" s="105"/>
      <c r="IJ63" s="220"/>
    </row>
    <row r="64" spans="1:244" s="77" customFormat="1">
      <c r="A64" s="21"/>
      <c r="B64" s="162"/>
      <c r="C64" s="131"/>
      <c r="D64" s="130"/>
      <c r="E64" s="64"/>
      <c r="F64" s="48"/>
      <c r="G64" s="32"/>
      <c r="IJ64" s="220"/>
    </row>
    <row r="65" spans="1:244" s="82" customFormat="1" ht="13.5" thickBot="1">
      <c r="A65" s="140"/>
      <c r="B65" s="162"/>
      <c r="C65" s="243" t="s">
        <v>35</v>
      </c>
      <c r="D65" s="114"/>
      <c r="E65" s="65"/>
      <c r="F65" s="227"/>
      <c r="G65" s="313">
        <f>SUM(G56:G62)</f>
        <v>0</v>
      </c>
    </row>
    <row r="66" spans="1:244" s="77" customFormat="1" ht="15.75" thickTop="1">
      <c r="A66" s="239"/>
      <c r="B66" s="162"/>
      <c r="C66" s="162"/>
      <c r="D66" s="108"/>
      <c r="E66" s="104"/>
      <c r="F66" s="47"/>
      <c r="G66" s="320"/>
      <c r="IJ66" s="220"/>
    </row>
    <row r="67" spans="1:244">
      <c r="F67" s="47"/>
    </row>
    <row r="68" spans="1:244">
      <c r="B68" s="126" t="s">
        <v>36</v>
      </c>
      <c r="C68" s="127" t="s">
        <v>43</v>
      </c>
      <c r="D68" s="128"/>
      <c r="E68" s="63"/>
      <c r="F68" s="14"/>
      <c r="G68" s="319"/>
    </row>
    <row r="69" spans="1:244">
      <c r="B69" s="106"/>
      <c r="C69" s="129"/>
      <c r="E69" s="109"/>
      <c r="F69" s="228"/>
      <c r="G69" s="105"/>
    </row>
    <row r="70" spans="1:244">
      <c r="A70" s="134"/>
      <c r="B70" s="106"/>
      <c r="C70" s="249"/>
      <c r="D70" s="130"/>
      <c r="E70" s="64"/>
      <c r="F70" s="51"/>
      <c r="G70" s="105"/>
    </row>
    <row r="71" spans="1:244">
      <c r="A71" s="134"/>
      <c r="B71" s="106"/>
      <c r="C71" s="250" t="s">
        <v>73</v>
      </c>
      <c r="D71" s="251"/>
      <c r="E71" s="252"/>
      <c r="F71" s="48"/>
      <c r="G71" s="105"/>
    </row>
    <row r="72" spans="1:244" s="82" customFormat="1" ht="89.25">
      <c r="A72" s="239"/>
      <c r="B72" s="106" t="s">
        <v>17</v>
      </c>
      <c r="C72" s="132" t="s">
        <v>292</v>
      </c>
      <c r="D72" s="145"/>
      <c r="E72" s="109"/>
      <c r="F72" s="58"/>
      <c r="G72" s="179"/>
    </row>
    <row r="73" spans="1:244" s="82" customFormat="1">
      <c r="A73" s="239"/>
      <c r="B73" s="106"/>
      <c r="C73" s="133" t="s">
        <v>289</v>
      </c>
      <c r="D73" s="145" t="s">
        <v>72</v>
      </c>
      <c r="E73" s="109">
        <v>18</v>
      </c>
      <c r="F73" s="58"/>
      <c r="G73" s="179">
        <f>E73*F73</f>
        <v>0</v>
      </c>
    </row>
    <row r="74" spans="1:244" s="82" customFormat="1">
      <c r="A74" s="239"/>
      <c r="B74" s="106"/>
      <c r="C74" s="133" t="s">
        <v>290</v>
      </c>
      <c r="D74" s="145" t="s">
        <v>72</v>
      </c>
      <c r="E74" s="109">
        <v>22</v>
      </c>
      <c r="F74" s="58"/>
      <c r="G74" s="179">
        <f>E74*F74</f>
        <v>0</v>
      </c>
    </row>
    <row r="75" spans="1:244" s="82" customFormat="1">
      <c r="A75" s="239"/>
      <c r="B75" s="106"/>
      <c r="C75" s="133" t="s">
        <v>291</v>
      </c>
      <c r="D75" s="145" t="s">
        <v>72</v>
      </c>
      <c r="E75" s="109">
        <v>22</v>
      </c>
      <c r="F75" s="58"/>
      <c r="G75" s="179">
        <f>E75*F75</f>
        <v>0</v>
      </c>
    </row>
    <row r="76" spans="1:244" s="77" customFormat="1" ht="12.75">
      <c r="A76" s="134"/>
      <c r="B76" s="106"/>
      <c r="C76" s="249"/>
      <c r="D76" s="251"/>
      <c r="E76" s="252"/>
      <c r="F76" s="48"/>
      <c r="G76" s="105"/>
    </row>
    <row r="77" spans="1:244" s="77" customFormat="1" ht="12.75">
      <c r="A77" s="134"/>
      <c r="B77" s="106"/>
      <c r="C77" s="250" t="s">
        <v>45</v>
      </c>
      <c r="D77" s="251"/>
      <c r="E77" s="252"/>
      <c r="F77" s="48"/>
      <c r="G77" s="105"/>
    </row>
    <row r="78" spans="1:244" s="77" customFormat="1" ht="25.5">
      <c r="A78" s="239"/>
      <c r="B78" s="106" t="s">
        <v>19</v>
      </c>
      <c r="C78" s="131" t="s">
        <v>75</v>
      </c>
      <c r="D78" s="108" t="s">
        <v>41</v>
      </c>
      <c r="E78" s="109">
        <v>47</v>
      </c>
      <c r="F78" s="48"/>
      <c r="G78" s="105">
        <f>E78*F78</f>
        <v>0</v>
      </c>
      <c r="IJ78" s="220"/>
    </row>
    <row r="79" spans="1:244">
      <c r="B79" s="134"/>
      <c r="C79" s="131"/>
      <c r="E79" s="109"/>
      <c r="F79" s="48"/>
      <c r="G79" s="105"/>
    </row>
    <row r="80" spans="1:244" ht="63.75">
      <c r="B80" s="134" t="s">
        <v>20</v>
      </c>
      <c r="C80" s="131" t="s">
        <v>293</v>
      </c>
      <c r="D80" s="108" t="s">
        <v>26</v>
      </c>
      <c r="E80" s="109">
        <v>1</v>
      </c>
      <c r="F80" s="48"/>
      <c r="G80" s="105">
        <f>E80*F80</f>
        <v>0</v>
      </c>
    </row>
    <row r="81" spans="1:244">
      <c r="B81" s="106"/>
      <c r="C81" s="131"/>
      <c r="E81" s="109"/>
      <c r="F81" s="48"/>
      <c r="G81" s="32"/>
    </row>
    <row r="82" spans="1:244" ht="15.75" thickBot="1">
      <c r="B82" s="149"/>
      <c r="C82" s="243" t="s">
        <v>46</v>
      </c>
      <c r="D82" s="114"/>
      <c r="E82" s="115"/>
      <c r="F82" s="84"/>
      <c r="G82" s="313">
        <f>SUM(G70:G81)</f>
        <v>0</v>
      </c>
    </row>
    <row r="83" spans="1:244" ht="15.75" thickTop="1">
      <c r="A83" s="116"/>
      <c r="B83" s="117"/>
      <c r="C83" s="244"/>
      <c r="D83" s="119"/>
      <c r="E83" s="120"/>
      <c r="F83" s="229"/>
      <c r="G83" s="314"/>
    </row>
    <row r="84" spans="1:244">
      <c r="B84" s="106"/>
      <c r="C84" s="131"/>
      <c r="E84" s="109"/>
      <c r="F84" s="228"/>
      <c r="G84" s="105"/>
    </row>
    <row r="85" spans="1:244">
      <c r="B85" s="126" t="s">
        <v>38</v>
      </c>
      <c r="C85" s="127" t="s">
        <v>47</v>
      </c>
      <c r="D85" s="128"/>
      <c r="E85" s="63"/>
      <c r="F85" s="14"/>
      <c r="G85" s="319"/>
    </row>
    <row r="86" spans="1:244">
      <c r="B86" s="106"/>
      <c r="C86" s="131"/>
      <c r="E86" s="109"/>
      <c r="F86" s="228"/>
      <c r="G86" s="105"/>
    </row>
    <row r="87" spans="1:244">
      <c r="B87" s="106"/>
      <c r="C87" s="131" t="s">
        <v>48</v>
      </c>
      <c r="E87" s="109"/>
      <c r="F87" s="48"/>
      <c r="G87" s="105"/>
    </row>
    <row r="88" spans="1:244" ht="114.75">
      <c r="B88" s="106" t="s">
        <v>17</v>
      </c>
      <c r="C88" s="132" t="s">
        <v>294</v>
      </c>
      <c r="D88" s="108" t="s">
        <v>44</v>
      </c>
      <c r="E88" s="109">
        <v>650</v>
      </c>
      <c r="F88" s="48"/>
      <c r="G88" s="105">
        <f>E88*F88</f>
        <v>0</v>
      </c>
    </row>
    <row r="89" spans="1:244" s="77" customFormat="1">
      <c r="A89" s="239"/>
      <c r="B89" s="106"/>
      <c r="C89" s="131"/>
      <c r="D89" s="108"/>
      <c r="E89" s="109"/>
      <c r="F89" s="52"/>
      <c r="G89" s="105"/>
      <c r="IJ89" s="220"/>
    </row>
    <row r="90" spans="1:244" s="77" customFormat="1" ht="15.75" thickBot="1">
      <c r="A90" s="239"/>
      <c r="B90" s="149"/>
      <c r="C90" s="243" t="s">
        <v>49</v>
      </c>
      <c r="D90" s="114"/>
      <c r="E90" s="115"/>
      <c r="F90" s="16"/>
      <c r="G90" s="313">
        <f>SUM(G88:G88)</f>
        <v>0</v>
      </c>
      <c r="IJ90" s="220"/>
    </row>
    <row r="91" spans="1:244" s="77" customFormat="1" ht="15.75" thickTop="1">
      <c r="A91" s="239"/>
      <c r="B91" s="106"/>
      <c r="C91" s="131"/>
      <c r="D91" s="108"/>
      <c r="E91" s="109"/>
      <c r="F91" s="52"/>
      <c r="G91" s="105"/>
      <c r="IJ91" s="220"/>
    </row>
    <row r="92" spans="1:244" s="77" customFormat="1">
      <c r="A92" s="239"/>
      <c r="B92" s="106"/>
      <c r="C92" s="131"/>
      <c r="D92" s="108"/>
      <c r="E92" s="109"/>
      <c r="F92" s="52"/>
      <c r="G92" s="105"/>
      <c r="IJ92" s="220"/>
    </row>
    <row r="93" spans="1:244" s="77" customFormat="1">
      <c r="A93" s="239"/>
      <c r="B93" s="106"/>
      <c r="C93" s="131"/>
      <c r="D93" s="108"/>
      <c r="E93" s="109"/>
      <c r="F93" s="52"/>
      <c r="G93" s="105"/>
      <c r="IJ93" s="220"/>
    </row>
    <row r="94" spans="1:244" s="77" customFormat="1">
      <c r="A94" s="134"/>
      <c r="B94" s="106"/>
      <c r="C94" s="131"/>
      <c r="D94" s="108"/>
      <c r="E94" s="109"/>
      <c r="F94" s="52"/>
      <c r="G94" s="105"/>
      <c r="IJ94" s="220"/>
    </row>
    <row r="95" spans="1:244" s="77" customFormat="1">
      <c r="A95" s="134"/>
      <c r="B95" s="106"/>
      <c r="C95" s="131"/>
      <c r="D95" s="108"/>
      <c r="E95" s="109"/>
      <c r="F95" s="52"/>
      <c r="G95" s="105"/>
      <c r="IJ95" s="220"/>
    </row>
    <row r="96" spans="1:244" s="77" customFormat="1">
      <c r="A96" s="134"/>
      <c r="B96" s="106"/>
      <c r="C96" s="131"/>
      <c r="D96" s="108"/>
      <c r="E96" s="109"/>
      <c r="F96" s="52"/>
      <c r="G96" s="105"/>
      <c r="IJ96" s="220"/>
    </row>
    <row r="97" spans="1:244" s="77" customFormat="1">
      <c r="A97" s="134"/>
      <c r="B97" s="106"/>
      <c r="C97" s="131"/>
      <c r="D97" s="108"/>
      <c r="E97" s="109"/>
      <c r="F97" s="52"/>
      <c r="G97" s="105"/>
      <c r="IJ97" s="220"/>
    </row>
    <row r="98" spans="1:244" s="77" customFormat="1">
      <c r="A98" s="134"/>
      <c r="B98" s="106"/>
      <c r="C98" s="131"/>
      <c r="D98" s="108"/>
      <c r="E98" s="109"/>
      <c r="F98" s="52"/>
      <c r="G98" s="105"/>
      <c r="IJ98" s="220"/>
    </row>
    <row r="99" spans="1:244" s="77" customFormat="1">
      <c r="A99" s="134"/>
      <c r="B99" s="106"/>
      <c r="C99" s="131"/>
      <c r="D99" s="108"/>
      <c r="E99" s="109"/>
      <c r="F99" s="52"/>
      <c r="G99" s="105"/>
      <c r="IJ99" s="220"/>
    </row>
    <row r="100" spans="1:244" s="77" customFormat="1">
      <c r="A100" s="134"/>
      <c r="B100" s="106"/>
      <c r="C100" s="131"/>
      <c r="D100" s="108"/>
      <c r="E100" s="109"/>
      <c r="F100" s="52"/>
      <c r="G100" s="105"/>
      <c r="IJ100" s="220"/>
    </row>
    <row r="101" spans="1:244" s="77" customFormat="1">
      <c r="A101" s="134"/>
      <c r="B101" s="106"/>
      <c r="C101" s="131"/>
      <c r="D101" s="108"/>
      <c r="E101" s="109"/>
      <c r="F101" s="52"/>
      <c r="G101" s="105"/>
      <c r="IJ101" s="220"/>
    </row>
    <row r="102" spans="1:244" s="77" customFormat="1">
      <c r="A102" s="134"/>
      <c r="B102" s="106"/>
      <c r="C102" s="131"/>
      <c r="D102" s="108"/>
      <c r="E102" s="109"/>
      <c r="F102" s="52"/>
      <c r="G102" s="105"/>
      <c r="IJ102" s="220"/>
    </row>
    <row r="103" spans="1:244" s="77" customFormat="1">
      <c r="A103" s="134"/>
      <c r="B103" s="106"/>
      <c r="C103" s="131"/>
      <c r="D103" s="108"/>
      <c r="E103" s="109"/>
      <c r="F103" s="52"/>
      <c r="G103" s="105"/>
      <c r="IJ103" s="220"/>
    </row>
    <row r="104" spans="1:244" s="77" customFormat="1">
      <c r="A104" s="134"/>
      <c r="B104" s="106"/>
      <c r="C104" s="131"/>
      <c r="D104" s="108"/>
      <c r="E104" s="109"/>
      <c r="F104" s="52"/>
      <c r="G104" s="105"/>
      <c r="IJ104" s="220"/>
    </row>
    <row r="105" spans="1:244" s="77" customFormat="1">
      <c r="A105" s="134"/>
      <c r="B105" s="106"/>
      <c r="C105" s="131"/>
      <c r="D105" s="108"/>
      <c r="E105" s="109"/>
      <c r="F105" s="52"/>
      <c r="G105" s="105"/>
      <c r="IJ105" s="220"/>
    </row>
    <row r="106" spans="1:244" s="77" customFormat="1">
      <c r="A106" s="134"/>
      <c r="B106" s="106"/>
      <c r="C106" s="131"/>
      <c r="D106" s="108"/>
      <c r="E106" s="109"/>
      <c r="F106" s="52"/>
      <c r="G106" s="105"/>
      <c r="IJ106" s="220"/>
    </row>
    <row r="107" spans="1:244" s="77" customFormat="1">
      <c r="A107" s="134"/>
      <c r="B107" s="106"/>
      <c r="C107" s="131"/>
      <c r="D107" s="108"/>
      <c r="E107" s="109"/>
      <c r="F107" s="52"/>
      <c r="G107" s="105"/>
      <c r="IJ107" s="220"/>
    </row>
    <row r="108" spans="1:244" s="77" customFormat="1">
      <c r="A108" s="134"/>
      <c r="B108" s="106"/>
      <c r="C108" s="131"/>
      <c r="D108" s="108"/>
      <c r="E108" s="109"/>
      <c r="F108" s="52"/>
      <c r="G108" s="105"/>
      <c r="IJ108" s="220"/>
    </row>
    <row r="109" spans="1:244" s="77" customFormat="1">
      <c r="A109" s="134"/>
      <c r="B109" s="106"/>
      <c r="C109" s="131"/>
      <c r="D109" s="108"/>
      <c r="E109" s="109"/>
      <c r="F109" s="52"/>
      <c r="G109" s="105"/>
      <c r="IJ109" s="220"/>
    </row>
    <row r="110" spans="1:244" s="77" customFormat="1">
      <c r="A110" s="134"/>
      <c r="B110" s="106"/>
      <c r="C110" s="131"/>
      <c r="D110" s="108"/>
      <c r="E110" s="109"/>
      <c r="F110" s="52"/>
      <c r="G110" s="105"/>
      <c r="IJ110" s="220"/>
    </row>
    <row r="111" spans="1:244" s="77" customFormat="1">
      <c r="A111" s="134"/>
      <c r="B111" s="106"/>
      <c r="C111" s="131"/>
      <c r="D111" s="108"/>
      <c r="E111" s="109"/>
      <c r="F111" s="52"/>
      <c r="G111" s="105"/>
      <c r="IJ111" s="220"/>
    </row>
    <row r="112" spans="1:244" s="77" customFormat="1">
      <c r="A112" s="134"/>
      <c r="B112" s="106"/>
      <c r="C112" s="131"/>
      <c r="D112" s="108"/>
      <c r="E112" s="109"/>
      <c r="F112" s="52"/>
      <c r="G112" s="105"/>
      <c r="IJ112" s="220"/>
    </row>
    <row r="113" spans="1:244" s="77" customFormat="1">
      <c r="A113" s="134"/>
      <c r="B113" s="106"/>
      <c r="C113" s="131"/>
      <c r="D113" s="108"/>
      <c r="E113" s="109"/>
      <c r="F113" s="52"/>
      <c r="G113" s="105"/>
      <c r="IJ113" s="220"/>
    </row>
    <row r="114" spans="1:244" s="77" customFormat="1">
      <c r="A114" s="134"/>
      <c r="B114" s="106"/>
      <c r="C114" s="131"/>
      <c r="D114" s="108"/>
      <c r="E114" s="109"/>
      <c r="F114" s="52"/>
      <c r="G114" s="105"/>
      <c r="IJ114" s="220"/>
    </row>
    <row r="115" spans="1:244" s="77" customFormat="1">
      <c r="A115" s="134"/>
      <c r="B115" s="106"/>
      <c r="C115" s="131"/>
      <c r="D115" s="108"/>
      <c r="E115" s="109"/>
      <c r="F115" s="52"/>
      <c r="G115" s="105"/>
      <c r="IJ115" s="220"/>
    </row>
    <row r="116" spans="1:244" s="77" customFormat="1">
      <c r="A116" s="134"/>
      <c r="B116" s="106"/>
      <c r="C116" s="131"/>
      <c r="D116" s="108"/>
      <c r="E116" s="109"/>
      <c r="F116" s="52"/>
      <c r="G116" s="105"/>
      <c r="IJ116" s="220"/>
    </row>
    <row r="117" spans="1:244" s="77" customFormat="1">
      <c r="A117" s="134"/>
      <c r="B117" s="106"/>
      <c r="C117" s="131"/>
      <c r="D117" s="108"/>
      <c r="E117" s="109"/>
      <c r="F117" s="52"/>
      <c r="G117" s="105"/>
      <c r="IJ117" s="220"/>
    </row>
    <row r="118" spans="1:244" s="77" customFormat="1">
      <c r="A118" s="134"/>
      <c r="B118" s="106"/>
      <c r="C118" s="131"/>
      <c r="D118" s="108"/>
      <c r="E118" s="109"/>
      <c r="F118" s="52"/>
      <c r="G118" s="105"/>
      <c r="IJ118" s="220"/>
    </row>
    <row r="119" spans="1:244" s="77" customFormat="1">
      <c r="A119" s="134"/>
      <c r="B119" s="106"/>
      <c r="C119" s="131"/>
      <c r="D119" s="108"/>
      <c r="E119" s="109"/>
      <c r="F119" s="52"/>
      <c r="G119" s="105"/>
      <c r="IJ119" s="220"/>
    </row>
    <row r="120" spans="1:244" s="77" customFormat="1">
      <c r="A120" s="134"/>
      <c r="B120" s="106"/>
      <c r="C120" s="131"/>
      <c r="D120" s="108"/>
      <c r="E120" s="109"/>
      <c r="F120" s="52"/>
      <c r="G120" s="105"/>
      <c r="IJ120" s="220"/>
    </row>
    <row r="121" spans="1:244" s="77" customFormat="1">
      <c r="A121" s="134"/>
      <c r="B121" s="106"/>
      <c r="C121" s="131"/>
      <c r="D121" s="108"/>
      <c r="E121" s="109"/>
      <c r="F121" s="52"/>
      <c r="G121" s="105"/>
      <c r="IJ121" s="220"/>
    </row>
    <row r="122" spans="1:244" s="77" customFormat="1">
      <c r="A122" s="134"/>
      <c r="B122" s="106"/>
      <c r="C122" s="131"/>
      <c r="D122" s="108"/>
      <c r="E122" s="109"/>
      <c r="F122" s="52"/>
      <c r="G122" s="105"/>
      <c r="IJ122" s="220"/>
    </row>
    <row r="123" spans="1:244" s="77" customFormat="1">
      <c r="A123" s="134"/>
      <c r="B123" s="106"/>
      <c r="C123" s="131"/>
      <c r="D123" s="108"/>
      <c r="E123" s="109"/>
      <c r="F123" s="52"/>
      <c r="G123" s="105"/>
      <c r="IJ123" s="220"/>
    </row>
    <row r="124" spans="1:244" s="77" customFormat="1">
      <c r="A124" s="134"/>
      <c r="B124" s="106"/>
      <c r="C124" s="131"/>
      <c r="D124" s="108"/>
      <c r="E124" s="109"/>
      <c r="F124" s="52"/>
      <c r="G124" s="105"/>
      <c r="IJ124" s="220"/>
    </row>
    <row r="125" spans="1:244" s="77" customFormat="1">
      <c r="A125" s="134"/>
      <c r="B125" s="106"/>
      <c r="C125" s="131"/>
      <c r="D125" s="108"/>
      <c r="E125" s="109"/>
      <c r="F125" s="52"/>
      <c r="G125" s="105"/>
      <c r="IJ125" s="220"/>
    </row>
    <row r="126" spans="1:244" s="77" customFormat="1">
      <c r="A126" s="134"/>
      <c r="B126" s="106"/>
      <c r="C126" s="131"/>
      <c r="D126" s="108"/>
      <c r="E126" s="109"/>
      <c r="F126" s="52"/>
      <c r="G126" s="105"/>
      <c r="IJ126" s="220"/>
    </row>
    <row r="127" spans="1:244" s="77" customFormat="1">
      <c r="A127" s="134"/>
      <c r="B127" s="106"/>
      <c r="C127" s="131"/>
      <c r="D127" s="108"/>
      <c r="E127" s="109"/>
      <c r="F127" s="52"/>
      <c r="G127" s="105"/>
      <c r="IJ127" s="220"/>
    </row>
    <row r="128" spans="1:244" s="77" customFormat="1">
      <c r="A128" s="134"/>
      <c r="B128" s="106"/>
      <c r="C128" s="131"/>
      <c r="D128" s="108"/>
      <c r="E128" s="109"/>
      <c r="F128" s="52"/>
      <c r="G128" s="105"/>
      <c r="IJ128" s="220"/>
    </row>
    <row r="129" spans="1:244" s="77" customFormat="1">
      <c r="A129" s="134"/>
      <c r="B129" s="106"/>
      <c r="C129" s="131"/>
      <c r="D129" s="108"/>
      <c r="E129" s="109"/>
      <c r="F129" s="52"/>
      <c r="G129" s="105"/>
      <c r="IJ129" s="220"/>
    </row>
    <row r="130" spans="1:244" s="77" customFormat="1">
      <c r="A130" s="134"/>
      <c r="B130" s="106"/>
      <c r="C130" s="131"/>
      <c r="D130" s="108"/>
      <c r="E130" s="109"/>
      <c r="F130" s="52"/>
      <c r="G130" s="105"/>
      <c r="IJ130" s="220"/>
    </row>
    <row r="131" spans="1:244" s="77" customFormat="1">
      <c r="A131" s="134"/>
      <c r="B131" s="106"/>
      <c r="C131" s="131"/>
      <c r="D131" s="108"/>
      <c r="E131" s="109"/>
      <c r="F131" s="52"/>
      <c r="G131" s="105"/>
      <c r="IJ131" s="220"/>
    </row>
    <row r="132" spans="1:244" s="77" customFormat="1">
      <c r="A132" s="134"/>
      <c r="B132" s="106"/>
      <c r="C132" s="131"/>
      <c r="D132" s="108"/>
      <c r="E132" s="109"/>
      <c r="F132" s="52"/>
      <c r="G132" s="105"/>
      <c r="IJ132" s="220"/>
    </row>
    <row r="133" spans="1:244" s="77" customFormat="1">
      <c r="A133" s="134"/>
      <c r="B133" s="106"/>
      <c r="C133" s="131"/>
      <c r="D133" s="108"/>
      <c r="E133" s="109"/>
      <c r="F133" s="52"/>
      <c r="G133" s="105"/>
      <c r="IJ133" s="220"/>
    </row>
    <row r="134" spans="1:244" s="77" customFormat="1">
      <c r="A134" s="134"/>
      <c r="B134" s="106"/>
      <c r="C134" s="131"/>
      <c r="D134" s="108"/>
      <c r="E134" s="109"/>
      <c r="F134" s="52"/>
      <c r="G134" s="105"/>
      <c r="IJ134" s="220"/>
    </row>
    <row r="135" spans="1:244" s="77" customFormat="1">
      <c r="A135" s="134"/>
      <c r="B135" s="106"/>
      <c r="C135" s="131"/>
      <c r="D135" s="108"/>
      <c r="E135" s="109"/>
      <c r="F135" s="52"/>
      <c r="G135" s="105"/>
      <c r="IJ135" s="220"/>
    </row>
    <row r="136" spans="1:244" s="77" customFormat="1">
      <c r="A136" s="134"/>
      <c r="B136" s="106"/>
      <c r="C136" s="131"/>
      <c r="D136" s="108"/>
      <c r="E136" s="109"/>
      <c r="F136" s="52"/>
      <c r="G136" s="105"/>
      <c r="IJ136" s="220"/>
    </row>
    <row r="137" spans="1:244" s="77" customFormat="1">
      <c r="A137" s="134"/>
      <c r="B137" s="106"/>
      <c r="C137" s="131"/>
      <c r="D137" s="108"/>
      <c r="E137" s="109"/>
      <c r="F137" s="52"/>
      <c r="G137" s="105"/>
      <c r="IJ137" s="220"/>
    </row>
    <row r="138" spans="1:244" s="77" customFormat="1">
      <c r="A138" s="134"/>
      <c r="B138" s="106"/>
      <c r="C138" s="131"/>
      <c r="D138" s="108"/>
      <c r="E138" s="109"/>
      <c r="F138" s="52"/>
      <c r="G138" s="105"/>
      <c r="IJ138" s="220"/>
    </row>
    <row r="139" spans="1:244" s="77" customFormat="1">
      <c r="A139" s="134"/>
      <c r="B139" s="106"/>
      <c r="C139" s="131"/>
      <c r="D139" s="108"/>
      <c r="E139" s="109"/>
      <c r="F139" s="52"/>
      <c r="G139" s="105"/>
      <c r="IJ139" s="220"/>
    </row>
    <row r="140" spans="1:244" s="77" customFormat="1">
      <c r="A140" s="134"/>
      <c r="B140" s="106"/>
      <c r="C140" s="131"/>
      <c r="D140" s="108"/>
      <c r="E140" s="109"/>
      <c r="F140" s="52"/>
      <c r="G140" s="105"/>
      <c r="IJ140" s="220"/>
    </row>
    <row r="141" spans="1:244" s="77" customFormat="1">
      <c r="A141" s="134"/>
      <c r="B141" s="106"/>
      <c r="C141" s="131"/>
      <c r="D141" s="108"/>
      <c r="E141" s="109"/>
      <c r="F141" s="52"/>
      <c r="G141" s="105"/>
      <c r="IJ141" s="220"/>
    </row>
    <row r="142" spans="1:244" s="77" customFormat="1">
      <c r="A142" s="134"/>
      <c r="B142" s="106"/>
      <c r="C142" s="131"/>
      <c r="D142" s="108"/>
      <c r="E142" s="109"/>
      <c r="F142" s="52"/>
      <c r="G142" s="105"/>
      <c r="IJ142" s="220"/>
    </row>
    <row r="143" spans="1:244" s="77" customFormat="1">
      <c r="A143" s="134"/>
      <c r="B143" s="106"/>
      <c r="C143" s="131"/>
      <c r="D143" s="108"/>
      <c r="E143" s="109"/>
      <c r="F143" s="52"/>
      <c r="G143" s="105"/>
      <c r="IJ143" s="220"/>
    </row>
    <row r="144" spans="1:244" s="77" customFormat="1">
      <c r="A144" s="134"/>
      <c r="B144" s="106"/>
      <c r="C144" s="131"/>
      <c r="D144" s="108"/>
      <c r="E144" s="109"/>
      <c r="F144" s="52"/>
      <c r="G144" s="105"/>
      <c r="IJ144" s="220"/>
    </row>
    <row r="145" spans="1:244" s="77" customFormat="1">
      <c r="A145" s="134"/>
      <c r="B145" s="106"/>
      <c r="C145" s="131"/>
      <c r="D145" s="108"/>
      <c r="E145" s="109"/>
      <c r="F145" s="52"/>
      <c r="G145" s="105"/>
      <c r="IJ145" s="220"/>
    </row>
    <row r="146" spans="1:244" s="77" customFormat="1">
      <c r="A146" s="134"/>
      <c r="B146" s="106"/>
      <c r="C146" s="131"/>
      <c r="D146" s="108"/>
      <c r="E146" s="109"/>
      <c r="F146" s="52"/>
      <c r="G146" s="105"/>
      <c r="IJ146" s="220"/>
    </row>
    <row r="147" spans="1:244" s="77" customFormat="1">
      <c r="A147" s="134"/>
      <c r="B147" s="106"/>
      <c r="C147" s="131"/>
      <c r="D147" s="108"/>
      <c r="E147" s="109"/>
      <c r="F147" s="52"/>
      <c r="G147" s="105"/>
      <c r="IJ147" s="220"/>
    </row>
    <row r="148" spans="1:244" s="77" customFormat="1">
      <c r="A148" s="134"/>
      <c r="B148" s="106"/>
      <c r="C148" s="131"/>
      <c r="D148" s="108"/>
      <c r="E148" s="109"/>
      <c r="F148" s="52"/>
      <c r="G148" s="105"/>
      <c r="IJ148" s="220"/>
    </row>
    <row r="149" spans="1:244" s="77" customFormat="1">
      <c r="A149" s="134"/>
      <c r="B149" s="106"/>
      <c r="C149" s="131"/>
      <c r="D149" s="108"/>
      <c r="E149" s="109"/>
      <c r="F149" s="52"/>
      <c r="G149" s="105"/>
      <c r="IJ149" s="220"/>
    </row>
    <row r="150" spans="1:244" s="77" customFormat="1">
      <c r="A150" s="134"/>
      <c r="B150" s="106"/>
      <c r="C150" s="131"/>
      <c r="D150" s="108"/>
      <c r="E150" s="109"/>
      <c r="F150" s="52"/>
      <c r="G150" s="105"/>
      <c r="IJ150" s="220"/>
    </row>
    <row r="151" spans="1:244" s="77" customFormat="1">
      <c r="A151" s="134"/>
      <c r="B151" s="106"/>
      <c r="C151" s="131"/>
      <c r="D151" s="108"/>
      <c r="E151" s="109"/>
      <c r="F151" s="52"/>
      <c r="G151" s="105"/>
      <c r="IJ151" s="220"/>
    </row>
    <row r="152" spans="1:244" s="77" customFormat="1">
      <c r="A152" s="134"/>
      <c r="B152" s="106"/>
      <c r="C152" s="131"/>
      <c r="D152" s="108"/>
      <c r="E152" s="109"/>
      <c r="F152" s="52"/>
      <c r="G152" s="105"/>
      <c r="IJ152" s="220"/>
    </row>
    <row r="153" spans="1:244" s="77" customFormat="1">
      <c r="A153" s="134"/>
      <c r="B153" s="106"/>
      <c r="C153" s="131"/>
      <c r="D153" s="108"/>
      <c r="E153" s="109"/>
      <c r="F153" s="52"/>
      <c r="G153" s="105"/>
      <c r="IJ153" s="220"/>
    </row>
    <row r="154" spans="1:244" s="77" customFormat="1">
      <c r="A154" s="134"/>
      <c r="B154" s="106"/>
      <c r="C154" s="131"/>
      <c r="D154" s="108"/>
      <c r="E154" s="109"/>
      <c r="F154" s="52"/>
      <c r="G154" s="105"/>
      <c r="IJ154" s="220"/>
    </row>
    <row r="155" spans="1:244" s="77" customFormat="1">
      <c r="A155" s="134"/>
      <c r="B155" s="106"/>
      <c r="C155" s="131"/>
      <c r="D155" s="108"/>
      <c r="E155" s="109"/>
      <c r="F155" s="52"/>
      <c r="G155" s="105"/>
      <c r="IJ155" s="220"/>
    </row>
    <row r="156" spans="1:244" s="77" customFormat="1">
      <c r="A156" s="134"/>
      <c r="B156" s="106"/>
      <c r="C156" s="131"/>
      <c r="D156" s="108"/>
      <c r="E156" s="109"/>
      <c r="F156" s="52"/>
      <c r="G156" s="105"/>
      <c r="IJ156" s="220"/>
    </row>
    <row r="157" spans="1:244" s="77" customFormat="1">
      <c r="A157" s="134"/>
      <c r="B157" s="106"/>
      <c r="C157" s="131"/>
      <c r="D157" s="108"/>
      <c r="E157" s="109"/>
      <c r="F157" s="52"/>
      <c r="G157" s="105"/>
      <c r="IJ157" s="220"/>
    </row>
    <row r="158" spans="1:244" s="77" customFormat="1">
      <c r="A158" s="134"/>
      <c r="B158" s="106"/>
      <c r="C158" s="131"/>
      <c r="D158" s="108"/>
      <c r="E158" s="109"/>
      <c r="F158" s="52"/>
      <c r="G158" s="105"/>
      <c r="IJ158" s="220"/>
    </row>
    <row r="159" spans="1:244" s="77" customFormat="1">
      <c r="A159" s="134"/>
      <c r="B159" s="106"/>
      <c r="C159" s="131"/>
      <c r="D159" s="108"/>
      <c r="E159" s="109"/>
      <c r="F159" s="52"/>
      <c r="G159" s="105"/>
      <c r="IJ159" s="220"/>
    </row>
    <row r="160" spans="1:244" s="77" customFormat="1">
      <c r="A160" s="134"/>
      <c r="B160" s="106"/>
      <c r="C160" s="131"/>
      <c r="D160" s="108"/>
      <c r="E160" s="109"/>
      <c r="F160" s="52"/>
      <c r="G160" s="105"/>
      <c r="IJ160" s="220"/>
    </row>
    <row r="161" spans="1:244" s="77" customFormat="1">
      <c r="A161" s="134"/>
      <c r="B161" s="106"/>
      <c r="C161" s="131"/>
      <c r="D161" s="108"/>
      <c r="E161" s="109"/>
      <c r="F161" s="52"/>
      <c r="G161" s="105"/>
      <c r="IJ161" s="220"/>
    </row>
    <row r="162" spans="1:244" s="77" customFormat="1">
      <c r="A162" s="134"/>
      <c r="B162" s="106"/>
      <c r="C162" s="131"/>
      <c r="D162" s="108"/>
      <c r="E162" s="109"/>
      <c r="F162" s="52"/>
      <c r="G162" s="105"/>
      <c r="IJ162" s="220"/>
    </row>
    <row r="163" spans="1:244" s="77" customFormat="1">
      <c r="A163" s="134"/>
      <c r="B163" s="106"/>
      <c r="C163" s="131"/>
      <c r="D163" s="108"/>
      <c r="E163" s="109"/>
      <c r="F163" s="52"/>
      <c r="G163" s="105"/>
      <c r="IJ163" s="220"/>
    </row>
    <row r="164" spans="1:244" s="77" customFormat="1">
      <c r="A164" s="134"/>
      <c r="B164" s="106"/>
      <c r="C164" s="131"/>
      <c r="D164" s="108"/>
      <c r="E164" s="109"/>
      <c r="F164" s="52"/>
      <c r="G164" s="105"/>
      <c r="IJ164" s="220"/>
    </row>
    <row r="165" spans="1:244" s="77" customFormat="1">
      <c r="A165" s="134"/>
      <c r="B165" s="106"/>
      <c r="C165" s="131"/>
      <c r="D165" s="108"/>
      <c r="E165" s="109"/>
      <c r="F165" s="52"/>
      <c r="G165" s="105"/>
      <c r="IJ165" s="220"/>
    </row>
    <row r="166" spans="1:244" s="77" customFormat="1">
      <c r="A166" s="134"/>
      <c r="B166" s="106"/>
      <c r="C166" s="131"/>
      <c r="D166" s="108"/>
      <c r="E166" s="109"/>
      <c r="F166" s="52"/>
      <c r="G166" s="105"/>
      <c r="IJ166" s="220"/>
    </row>
    <row r="167" spans="1:244" s="77" customFormat="1">
      <c r="A167" s="134"/>
      <c r="B167" s="106"/>
      <c r="C167" s="131"/>
      <c r="D167" s="108"/>
      <c r="E167" s="109"/>
      <c r="F167" s="52"/>
      <c r="G167" s="105"/>
      <c r="IJ167" s="220"/>
    </row>
    <row r="168" spans="1:244" s="77" customFormat="1">
      <c r="A168" s="134"/>
      <c r="B168" s="106"/>
      <c r="C168" s="131"/>
      <c r="D168" s="108"/>
      <c r="E168" s="109"/>
      <c r="F168" s="52"/>
      <c r="G168" s="105"/>
      <c r="IJ168" s="220"/>
    </row>
    <row r="169" spans="1:244" s="77" customFormat="1">
      <c r="A169" s="134"/>
      <c r="B169" s="106"/>
      <c r="C169" s="131"/>
      <c r="D169" s="108"/>
      <c r="E169" s="109"/>
      <c r="F169" s="52"/>
      <c r="G169" s="105"/>
      <c r="IJ169" s="220"/>
    </row>
    <row r="170" spans="1:244" s="77" customFormat="1">
      <c r="A170" s="134"/>
      <c r="B170" s="106"/>
      <c r="C170" s="131"/>
      <c r="D170" s="108"/>
      <c r="E170" s="109"/>
      <c r="F170" s="52"/>
      <c r="G170" s="105"/>
      <c r="IJ170" s="220"/>
    </row>
    <row r="171" spans="1:244" s="77" customFormat="1">
      <c r="A171" s="134"/>
      <c r="B171" s="106"/>
      <c r="C171" s="131"/>
      <c r="D171" s="108"/>
      <c r="E171" s="109"/>
      <c r="F171" s="52"/>
      <c r="G171" s="105"/>
      <c r="IJ171" s="220"/>
    </row>
    <row r="172" spans="1:244" s="77" customFormat="1">
      <c r="A172" s="134"/>
      <c r="B172" s="106"/>
      <c r="C172" s="131"/>
      <c r="D172" s="108"/>
      <c r="E172" s="109"/>
      <c r="F172" s="52"/>
      <c r="G172" s="105"/>
      <c r="IJ172" s="220"/>
    </row>
    <row r="173" spans="1:244" s="77" customFormat="1">
      <c r="A173" s="134"/>
      <c r="B173" s="106"/>
      <c r="C173" s="131"/>
      <c r="D173" s="108"/>
      <c r="E173" s="109"/>
      <c r="F173" s="52"/>
      <c r="G173" s="105"/>
      <c r="IJ173" s="220"/>
    </row>
    <row r="174" spans="1:244" s="77" customFormat="1">
      <c r="A174" s="134"/>
      <c r="B174" s="106"/>
      <c r="C174" s="131"/>
      <c r="D174" s="108"/>
      <c r="E174" s="109"/>
      <c r="F174" s="52"/>
      <c r="G174" s="105"/>
      <c r="IJ174" s="220"/>
    </row>
    <row r="175" spans="1:244" s="77" customFormat="1">
      <c r="A175" s="134"/>
      <c r="B175" s="106"/>
      <c r="C175" s="131"/>
      <c r="D175" s="108"/>
      <c r="E175" s="109"/>
      <c r="F175" s="52"/>
      <c r="G175" s="105"/>
      <c r="IJ175" s="220"/>
    </row>
    <row r="176" spans="1:244" s="77" customFormat="1">
      <c r="A176" s="134"/>
      <c r="B176" s="106"/>
      <c r="C176" s="131"/>
      <c r="D176" s="108"/>
      <c r="E176" s="109"/>
      <c r="F176" s="52"/>
      <c r="G176" s="105"/>
      <c r="IJ176" s="220"/>
    </row>
    <row r="177" spans="1:244" s="77" customFormat="1">
      <c r="A177" s="134"/>
      <c r="B177" s="106"/>
      <c r="C177" s="131"/>
      <c r="D177" s="108"/>
      <c r="E177" s="109"/>
      <c r="F177" s="52"/>
      <c r="G177" s="105"/>
      <c r="IJ177" s="220"/>
    </row>
    <row r="178" spans="1:244" s="77" customFormat="1">
      <c r="A178" s="134"/>
      <c r="B178" s="106"/>
      <c r="C178" s="131"/>
      <c r="D178" s="108"/>
      <c r="E178" s="109"/>
      <c r="F178" s="52"/>
      <c r="G178" s="105"/>
      <c r="IJ178" s="220"/>
    </row>
    <row r="179" spans="1:244" s="77" customFormat="1">
      <c r="A179" s="134"/>
      <c r="B179" s="106"/>
      <c r="C179" s="131"/>
      <c r="D179" s="108"/>
      <c r="E179" s="109"/>
      <c r="F179" s="52"/>
      <c r="G179" s="105"/>
      <c r="IJ179" s="220"/>
    </row>
    <row r="180" spans="1:244" s="77" customFormat="1">
      <c r="A180" s="134"/>
      <c r="B180" s="106"/>
      <c r="C180" s="131"/>
      <c r="D180" s="108"/>
      <c r="E180" s="109"/>
      <c r="F180" s="52"/>
      <c r="G180" s="105"/>
      <c r="IJ180" s="220"/>
    </row>
    <row r="181" spans="1:244" s="77" customFormat="1">
      <c r="A181" s="134"/>
      <c r="B181" s="106"/>
      <c r="C181" s="131"/>
      <c r="D181" s="108"/>
      <c r="E181" s="109"/>
      <c r="F181" s="52"/>
      <c r="G181" s="105"/>
      <c r="IJ181" s="220"/>
    </row>
    <row r="182" spans="1:244" s="77" customFormat="1">
      <c r="A182" s="134"/>
      <c r="B182" s="106"/>
      <c r="C182" s="131"/>
      <c r="D182" s="108"/>
      <c r="E182" s="109"/>
      <c r="F182" s="52"/>
      <c r="G182" s="105"/>
      <c r="IJ182" s="220"/>
    </row>
    <row r="183" spans="1:244" s="77" customFormat="1">
      <c r="A183" s="134"/>
      <c r="B183" s="106"/>
      <c r="C183" s="131"/>
      <c r="D183" s="108"/>
      <c r="E183" s="109"/>
      <c r="F183" s="52"/>
      <c r="G183" s="105"/>
      <c r="IJ183" s="220"/>
    </row>
    <row r="184" spans="1:244" s="77" customFormat="1">
      <c r="A184" s="134"/>
      <c r="B184" s="106"/>
      <c r="C184" s="131"/>
      <c r="D184" s="108"/>
      <c r="E184" s="109"/>
      <c r="F184" s="52"/>
      <c r="G184" s="105"/>
      <c r="IJ184" s="220"/>
    </row>
    <row r="185" spans="1:244" s="77" customFormat="1">
      <c r="A185" s="134"/>
      <c r="B185" s="106"/>
      <c r="C185" s="131"/>
      <c r="D185" s="108"/>
      <c r="E185" s="109"/>
      <c r="F185" s="52"/>
      <c r="G185" s="105"/>
      <c r="IJ185" s="220"/>
    </row>
    <row r="186" spans="1:244" s="77" customFormat="1">
      <c r="A186" s="134"/>
      <c r="B186" s="106"/>
      <c r="C186" s="131"/>
      <c r="D186" s="108"/>
      <c r="E186" s="109"/>
      <c r="F186" s="52"/>
      <c r="G186" s="105"/>
      <c r="IJ186" s="220"/>
    </row>
    <row r="187" spans="1:244" s="77" customFormat="1">
      <c r="A187" s="134"/>
      <c r="B187" s="106"/>
      <c r="C187" s="131"/>
      <c r="D187" s="108"/>
      <c r="E187" s="109"/>
      <c r="F187" s="52"/>
      <c r="G187" s="105"/>
      <c r="IJ187" s="220"/>
    </row>
    <row r="188" spans="1:244" s="77" customFormat="1">
      <c r="A188" s="134"/>
      <c r="B188" s="106"/>
      <c r="C188" s="131"/>
      <c r="D188" s="108"/>
      <c r="E188" s="109"/>
      <c r="F188" s="52"/>
      <c r="G188" s="105"/>
      <c r="IJ188" s="220"/>
    </row>
    <row r="189" spans="1:244" s="77" customFormat="1">
      <c r="A189" s="134"/>
      <c r="B189" s="106"/>
      <c r="C189" s="131"/>
      <c r="D189" s="108"/>
      <c r="E189" s="109"/>
      <c r="F189" s="52"/>
      <c r="G189" s="105"/>
      <c r="IJ189" s="220"/>
    </row>
    <row r="190" spans="1:244" s="77" customFormat="1">
      <c r="A190" s="134"/>
      <c r="B190" s="106"/>
      <c r="C190" s="131"/>
      <c r="D190" s="108"/>
      <c r="E190" s="109"/>
      <c r="F190" s="52"/>
      <c r="G190" s="105"/>
      <c r="IJ190" s="220"/>
    </row>
    <row r="191" spans="1:244" s="77" customFormat="1">
      <c r="A191" s="134"/>
      <c r="B191" s="106"/>
      <c r="C191" s="131"/>
      <c r="D191" s="108"/>
      <c r="E191" s="109"/>
      <c r="F191" s="52"/>
      <c r="G191" s="105"/>
      <c r="IJ191" s="220"/>
    </row>
    <row r="192" spans="1:244" s="77" customFormat="1">
      <c r="A192" s="134"/>
      <c r="B192" s="106"/>
      <c r="C192" s="131"/>
      <c r="D192" s="108"/>
      <c r="E192" s="109"/>
      <c r="F192" s="52"/>
      <c r="G192" s="105"/>
      <c r="IJ192" s="220"/>
    </row>
    <row r="193" spans="1:244" s="77" customFormat="1">
      <c r="A193" s="134"/>
      <c r="B193" s="106"/>
      <c r="C193" s="131"/>
      <c r="D193" s="108"/>
      <c r="E193" s="109"/>
      <c r="F193" s="52"/>
      <c r="G193" s="105"/>
      <c r="IJ193" s="220"/>
    </row>
    <row r="194" spans="1:244" s="77" customFormat="1">
      <c r="A194" s="134"/>
      <c r="B194" s="106"/>
      <c r="C194" s="131"/>
      <c r="D194" s="108"/>
      <c r="E194" s="109"/>
      <c r="F194" s="52"/>
      <c r="G194" s="105"/>
      <c r="IJ194" s="220"/>
    </row>
    <row r="195" spans="1:244" s="77" customFormat="1">
      <c r="A195" s="134"/>
      <c r="B195" s="106"/>
      <c r="C195" s="131"/>
      <c r="D195" s="108"/>
      <c r="E195" s="109"/>
      <c r="F195" s="52"/>
      <c r="G195" s="105"/>
      <c r="IJ195" s="220"/>
    </row>
    <row r="196" spans="1:244" s="77" customFormat="1">
      <c r="A196" s="134"/>
      <c r="B196" s="106"/>
      <c r="C196" s="131"/>
      <c r="D196" s="108"/>
      <c r="E196" s="109"/>
      <c r="F196" s="52"/>
      <c r="G196" s="105"/>
      <c r="IJ196" s="220"/>
    </row>
    <row r="197" spans="1:244" s="77" customFormat="1">
      <c r="A197" s="134"/>
      <c r="B197" s="106"/>
      <c r="C197" s="131"/>
      <c r="D197" s="108"/>
      <c r="E197" s="109"/>
      <c r="F197" s="52"/>
      <c r="G197" s="105"/>
      <c r="IJ197" s="220"/>
    </row>
    <row r="198" spans="1:244" s="77" customFormat="1">
      <c r="A198" s="134"/>
      <c r="B198" s="106"/>
      <c r="C198" s="131"/>
      <c r="D198" s="108"/>
      <c r="E198" s="109"/>
      <c r="F198" s="52"/>
      <c r="G198" s="105"/>
      <c r="IJ198" s="220"/>
    </row>
    <row r="199" spans="1:244" s="77" customFormat="1">
      <c r="A199" s="134"/>
      <c r="B199" s="106"/>
      <c r="C199" s="131"/>
      <c r="D199" s="108"/>
      <c r="E199" s="109"/>
      <c r="F199" s="52"/>
      <c r="G199" s="105"/>
      <c r="IJ199" s="220"/>
    </row>
    <row r="200" spans="1:244" s="77" customFormat="1">
      <c r="A200" s="134"/>
      <c r="B200" s="106"/>
      <c r="C200" s="131"/>
      <c r="D200" s="108"/>
      <c r="E200" s="109"/>
      <c r="F200" s="52"/>
      <c r="G200" s="105"/>
      <c r="IJ200" s="220"/>
    </row>
    <row r="201" spans="1:244" s="77" customFormat="1">
      <c r="A201" s="134"/>
      <c r="B201" s="106"/>
      <c r="C201" s="131"/>
      <c r="D201" s="108"/>
      <c r="E201" s="109"/>
      <c r="F201" s="52"/>
      <c r="G201" s="105"/>
      <c r="IJ201" s="220"/>
    </row>
    <row r="202" spans="1:244" s="77" customFormat="1">
      <c r="A202" s="134"/>
      <c r="B202" s="106"/>
      <c r="C202" s="131"/>
      <c r="D202" s="108"/>
      <c r="E202" s="109"/>
      <c r="F202" s="52"/>
      <c r="G202" s="105"/>
      <c r="IJ202" s="220"/>
    </row>
    <row r="203" spans="1:244" s="77" customFormat="1">
      <c r="A203" s="134"/>
      <c r="B203" s="106"/>
      <c r="C203" s="131"/>
      <c r="D203" s="108"/>
      <c r="E203" s="109"/>
      <c r="F203" s="52"/>
      <c r="G203" s="105"/>
      <c r="IJ203" s="220"/>
    </row>
    <row r="204" spans="1:244" s="77" customFormat="1">
      <c r="A204" s="134"/>
      <c r="B204" s="106"/>
      <c r="C204" s="131"/>
      <c r="D204" s="108"/>
      <c r="E204" s="109"/>
      <c r="F204" s="52"/>
      <c r="G204" s="105"/>
      <c r="IJ204" s="220"/>
    </row>
    <row r="205" spans="1:244" s="77" customFormat="1">
      <c r="A205" s="134"/>
      <c r="B205" s="106"/>
      <c r="C205" s="131"/>
      <c r="D205" s="108"/>
      <c r="E205" s="109"/>
      <c r="F205" s="52"/>
      <c r="G205" s="105"/>
      <c r="IJ205" s="220"/>
    </row>
    <row r="206" spans="1:244" s="77" customFormat="1">
      <c r="A206" s="134"/>
      <c r="B206" s="106"/>
      <c r="C206" s="131"/>
      <c r="D206" s="108"/>
      <c r="E206" s="109"/>
      <c r="F206" s="52"/>
      <c r="G206" s="105"/>
      <c r="IJ206" s="220"/>
    </row>
    <row r="207" spans="1:244" s="77" customFormat="1">
      <c r="A207" s="134"/>
      <c r="B207" s="106"/>
      <c r="C207" s="131"/>
      <c r="D207" s="108"/>
      <c r="E207" s="109"/>
      <c r="F207" s="52"/>
      <c r="G207" s="105"/>
      <c r="IJ207" s="220"/>
    </row>
    <row r="208" spans="1:244" s="77" customFormat="1">
      <c r="A208" s="134"/>
      <c r="B208" s="106"/>
      <c r="C208" s="131"/>
      <c r="D208" s="108"/>
      <c r="E208" s="109"/>
      <c r="F208" s="52"/>
      <c r="G208" s="105"/>
      <c r="IJ208" s="220"/>
    </row>
    <row r="209" spans="1:244" s="77" customFormat="1">
      <c r="A209" s="134"/>
      <c r="B209" s="106"/>
      <c r="C209" s="131"/>
      <c r="D209" s="108"/>
      <c r="E209" s="109"/>
      <c r="F209" s="52"/>
      <c r="G209" s="105"/>
      <c r="IJ209" s="220"/>
    </row>
    <row r="210" spans="1:244" s="77" customFormat="1">
      <c r="A210" s="134"/>
      <c r="B210" s="106"/>
      <c r="C210" s="131"/>
      <c r="D210" s="108"/>
      <c r="E210" s="109"/>
      <c r="F210" s="52"/>
      <c r="G210" s="105"/>
      <c r="IJ210" s="220"/>
    </row>
    <row r="211" spans="1:244" s="77" customFormat="1">
      <c r="A211" s="134"/>
      <c r="B211" s="106"/>
      <c r="C211" s="131"/>
      <c r="D211" s="108"/>
      <c r="E211" s="109"/>
      <c r="F211" s="52"/>
      <c r="G211" s="105"/>
      <c r="IJ211" s="220"/>
    </row>
    <row r="212" spans="1:244" s="77" customFormat="1">
      <c r="A212" s="134"/>
      <c r="B212" s="106"/>
      <c r="C212" s="131"/>
      <c r="D212" s="108"/>
      <c r="E212" s="109"/>
      <c r="F212" s="52"/>
      <c r="G212" s="105"/>
      <c r="IJ212" s="220"/>
    </row>
    <row r="213" spans="1:244" s="77" customFormat="1">
      <c r="A213" s="134"/>
      <c r="B213" s="106"/>
      <c r="C213" s="131"/>
      <c r="D213" s="108"/>
      <c r="E213" s="109"/>
      <c r="F213" s="52"/>
      <c r="G213" s="105"/>
      <c r="IJ213" s="220"/>
    </row>
    <row r="214" spans="1:244" s="77" customFormat="1">
      <c r="A214" s="134"/>
      <c r="B214" s="106"/>
      <c r="C214" s="131"/>
      <c r="D214" s="108"/>
      <c r="E214" s="109"/>
      <c r="F214" s="52"/>
      <c r="G214" s="105"/>
      <c r="IJ214" s="220"/>
    </row>
    <row r="215" spans="1:244" s="77" customFormat="1">
      <c r="A215" s="134"/>
      <c r="B215" s="106"/>
      <c r="C215" s="131"/>
      <c r="D215" s="108"/>
      <c r="E215" s="109"/>
      <c r="F215" s="52"/>
      <c r="G215" s="105"/>
      <c r="IJ215" s="220"/>
    </row>
    <row r="216" spans="1:244" s="77" customFormat="1">
      <c r="A216" s="134"/>
      <c r="B216" s="106"/>
      <c r="C216" s="131"/>
      <c r="D216" s="108"/>
      <c r="E216" s="109"/>
      <c r="F216" s="52"/>
      <c r="G216" s="105"/>
      <c r="IJ216" s="220"/>
    </row>
    <row r="217" spans="1:244" s="77" customFormat="1">
      <c r="A217" s="134"/>
      <c r="B217" s="106"/>
      <c r="C217" s="131"/>
      <c r="D217" s="108"/>
      <c r="E217" s="109"/>
      <c r="F217" s="52"/>
      <c r="G217" s="105"/>
      <c r="IJ217" s="220"/>
    </row>
    <row r="218" spans="1:244" s="77" customFormat="1">
      <c r="A218" s="134"/>
      <c r="B218" s="106"/>
      <c r="C218" s="131"/>
      <c r="D218" s="108"/>
      <c r="E218" s="109"/>
      <c r="F218" s="52"/>
      <c r="G218" s="105"/>
      <c r="IJ218" s="220"/>
    </row>
  </sheetData>
  <sheetProtection algorithmName="SHA-512" hashValue="CGqXKL9UVzyyIrfDS0225eA9OT5ZQ+s6PrfOH9uw9WonF30xoPbWLZvyAlo2SM08Ccg9TFsEg8xVfawXkof0Tw==" saltValue="V/un0+fzeqd4nKOFf5RorA==" spinCount="100000" sheet="1" formatCells="0" formatColumns="0" formatRows="0"/>
  <phoneticPr fontId="126" type="noConversion"/>
  <pageMargins left="0.70833333333333337" right="0.35416666666666669" top="0.74791666666666667" bottom="0.74861111111111112" header="0.19652777777777777" footer="0.31527777777777777"/>
  <pageSetup paperSize="9" scale="90" firstPageNumber="0" orientation="portrait" r:id="rId1"/>
  <headerFooter alignWithMargins="0">
    <oddHeader>&amp;L&amp;"NewsGoth Cn BT,Običajno"&amp;8Srednja zdravstvena in kozmetična šola Maribor
Trg Miloša Zidanška 3
2000 Maribor&amp;R&amp;"Arial Narrow,Navadno"&amp;8PROJEKTANT:
Styria arhitektura d.o.o. 
Cankarjeva ul. 6E, 2000 Maribor</oddHeader>
    <oddFooter>&amp;L&amp;8
&amp;R&amp;P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IM196"/>
  <sheetViews>
    <sheetView showZeros="0" view="pageLayout" zoomScaleNormal="90" zoomScaleSheetLayoutView="100" workbookViewId="0">
      <selection activeCell="F1" sqref="F1:F1048576"/>
    </sheetView>
  </sheetViews>
  <sheetFormatPr defaultRowHeight="12.75"/>
  <cols>
    <col min="1" max="1" width="5.7109375" style="105" customWidth="1"/>
    <col min="2" max="2" width="5.7109375" style="162" customWidth="1"/>
    <col min="3" max="3" width="47" style="137" customWidth="1"/>
    <col min="4" max="4" width="6.7109375" style="148" customWidth="1"/>
    <col min="5" max="5" width="9.7109375" style="104" customWidth="1"/>
    <col min="6" max="6" width="12.7109375" style="55" customWidth="1"/>
    <col min="7" max="7" width="14.140625" style="333" customWidth="1"/>
    <col min="8" max="256" width="9.140625" style="77"/>
    <col min="257" max="258" width="5.7109375" style="77" customWidth="1"/>
    <col min="259" max="259" width="47" style="77" customWidth="1"/>
    <col min="260" max="260" width="6.7109375" style="77" customWidth="1"/>
    <col min="261" max="261" width="9.7109375" style="77" customWidth="1"/>
    <col min="262" max="262" width="12.7109375" style="77" customWidth="1"/>
    <col min="263" max="263" width="14.140625" style="77" customWidth="1"/>
    <col min="264" max="512" width="9.140625" style="77"/>
    <col min="513" max="514" width="5.7109375" style="77" customWidth="1"/>
    <col min="515" max="515" width="47" style="77" customWidth="1"/>
    <col min="516" max="516" width="6.7109375" style="77" customWidth="1"/>
    <col min="517" max="517" width="9.7109375" style="77" customWidth="1"/>
    <col min="518" max="518" width="12.7109375" style="77" customWidth="1"/>
    <col min="519" max="519" width="14.140625" style="77" customWidth="1"/>
    <col min="520" max="768" width="9.140625" style="77"/>
    <col min="769" max="770" width="5.7109375" style="77" customWidth="1"/>
    <col min="771" max="771" width="47" style="77" customWidth="1"/>
    <col min="772" max="772" width="6.7109375" style="77" customWidth="1"/>
    <col min="773" max="773" width="9.7109375" style="77" customWidth="1"/>
    <col min="774" max="774" width="12.7109375" style="77" customWidth="1"/>
    <col min="775" max="775" width="14.140625" style="77" customWidth="1"/>
    <col min="776" max="1024" width="9.140625" style="77"/>
    <col min="1025" max="1026" width="5.7109375" style="77" customWidth="1"/>
    <col min="1027" max="1027" width="47" style="77" customWidth="1"/>
    <col min="1028" max="1028" width="6.7109375" style="77" customWidth="1"/>
    <col min="1029" max="1029" width="9.7109375" style="77" customWidth="1"/>
    <col min="1030" max="1030" width="12.7109375" style="77" customWidth="1"/>
    <col min="1031" max="1031" width="14.140625" style="77" customWidth="1"/>
    <col min="1032" max="1280" width="9.140625" style="77"/>
    <col min="1281" max="1282" width="5.7109375" style="77" customWidth="1"/>
    <col min="1283" max="1283" width="47" style="77" customWidth="1"/>
    <col min="1284" max="1284" width="6.7109375" style="77" customWidth="1"/>
    <col min="1285" max="1285" width="9.7109375" style="77" customWidth="1"/>
    <col min="1286" max="1286" width="12.7109375" style="77" customWidth="1"/>
    <col min="1287" max="1287" width="14.140625" style="77" customWidth="1"/>
    <col min="1288" max="1536" width="9.140625" style="77"/>
    <col min="1537" max="1538" width="5.7109375" style="77" customWidth="1"/>
    <col min="1539" max="1539" width="47" style="77" customWidth="1"/>
    <col min="1540" max="1540" width="6.7109375" style="77" customWidth="1"/>
    <col min="1541" max="1541" width="9.7109375" style="77" customWidth="1"/>
    <col min="1542" max="1542" width="12.7109375" style="77" customWidth="1"/>
    <col min="1543" max="1543" width="14.140625" style="77" customWidth="1"/>
    <col min="1544" max="1792" width="9.140625" style="77"/>
    <col min="1793" max="1794" width="5.7109375" style="77" customWidth="1"/>
    <col min="1795" max="1795" width="47" style="77" customWidth="1"/>
    <col min="1796" max="1796" width="6.7109375" style="77" customWidth="1"/>
    <col min="1797" max="1797" width="9.7109375" style="77" customWidth="1"/>
    <col min="1798" max="1798" width="12.7109375" style="77" customWidth="1"/>
    <col min="1799" max="1799" width="14.140625" style="77" customWidth="1"/>
    <col min="1800" max="2048" width="9.140625" style="77"/>
    <col min="2049" max="2050" width="5.7109375" style="77" customWidth="1"/>
    <col min="2051" max="2051" width="47" style="77" customWidth="1"/>
    <col min="2052" max="2052" width="6.7109375" style="77" customWidth="1"/>
    <col min="2053" max="2053" width="9.7109375" style="77" customWidth="1"/>
    <col min="2054" max="2054" width="12.7109375" style="77" customWidth="1"/>
    <col min="2055" max="2055" width="14.140625" style="77" customWidth="1"/>
    <col min="2056" max="2304" width="9.140625" style="77"/>
    <col min="2305" max="2306" width="5.7109375" style="77" customWidth="1"/>
    <col min="2307" max="2307" width="47" style="77" customWidth="1"/>
    <col min="2308" max="2308" width="6.7109375" style="77" customWidth="1"/>
    <col min="2309" max="2309" width="9.7109375" style="77" customWidth="1"/>
    <col min="2310" max="2310" width="12.7109375" style="77" customWidth="1"/>
    <col min="2311" max="2311" width="14.140625" style="77" customWidth="1"/>
    <col min="2312" max="2560" width="9.140625" style="77"/>
    <col min="2561" max="2562" width="5.7109375" style="77" customWidth="1"/>
    <col min="2563" max="2563" width="47" style="77" customWidth="1"/>
    <col min="2564" max="2564" width="6.7109375" style="77" customWidth="1"/>
    <col min="2565" max="2565" width="9.7109375" style="77" customWidth="1"/>
    <col min="2566" max="2566" width="12.7109375" style="77" customWidth="1"/>
    <col min="2567" max="2567" width="14.140625" style="77" customWidth="1"/>
    <col min="2568" max="2816" width="9.140625" style="77"/>
    <col min="2817" max="2818" width="5.7109375" style="77" customWidth="1"/>
    <col min="2819" max="2819" width="47" style="77" customWidth="1"/>
    <col min="2820" max="2820" width="6.7109375" style="77" customWidth="1"/>
    <col min="2821" max="2821" width="9.7109375" style="77" customWidth="1"/>
    <col min="2822" max="2822" width="12.7109375" style="77" customWidth="1"/>
    <col min="2823" max="2823" width="14.140625" style="77" customWidth="1"/>
    <col min="2824" max="3072" width="9.140625" style="77"/>
    <col min="3073" max="3074" width="5.7109375" style="77" customWidth="1"/>
    <col min="3075" max="3075" width="47" style="77" customWidth="1"/>
    <col min="3076" max="3076" width="6.7109375" style="77" customWidth="1"/>
    <col min="3077" max="3077" width="9.7109375" style="77" customWidth="1"/>
    <col min="3078" max="3078" width="12.7109375" style="77" customWidth="1"/>
    <col min="3079" max="3079" width="14.140625" style="77" customWidth="1"/>
    <col min="3080" max="3328" width="9.140625" style="77"/>
    <col min="3329" max="3330" width="5.7109375" style="77" customWidth="1"/>
    <col min="3331" max="3331" width="47" style="77" customWidth="1"/>
    <col min="3332" max="3332" width="6.7109375" style="77" customWidth="1"/>
    <col min="3333" max="3333" width="9.7109375" style="77" customWidth="1"/>
    <col min="3334" max="3334" width="12.7109375" style="77" customWidth="1"/>
    <col min="3335" max="3335" width="14.140625" style="77" customWidth="1"/>
    <col min="3336" max="3584" width="9.140625" style="77"/>
    <col min="3585" max="3586" width="5.7109375" style="77" customWidth="1"/>
    <col min="3587" max="3587" width="47" style="77" customWidth="1"/>
    <col min="3588" max="3588" width="6.7109375" style="77" customWidth="1"/>
    <col min="3589" max="3589" width="9.7109375" style="77" customWidth="1"/>
    <col min="3590" max="3590" width="12.7109375" style="77" customWidth="1"/>
    <col min="3591" max="3591" width="14.140625" style="77" customWidth="1"/>
    <col min="3592" max="3840" width="9.140625" style="77"/>
    <col min="3841" max="3842" width="5.7109375" style="77" customWidth="1"/>
    <col min="3843" max="3843" width="47" style="77" customWidth="1"/>
    <col min="3844" max="3844" width="6.7109375" style="77" customWidth="1"/>
    <col min="3845" max="3845" width="9.7109375" style="77" customWidth="1"/>
    <col min="3846" max="3846" width="12.7109375" style="77" customWidth="1"/>
    <col min="3847" max="3847" width="14.140625" style="77" customWidth="1"/>
    <col min="3848" max="4096" width="9.140625" style="77"/>
    <col min="4097" max="4098" width="5.7109375" style="77" customWidth="1"/>
    <col min="4099" max="4099" width="47" style="77" customWidth="1"/>
    <col min="4100" max="4100" width="6.7109375" style="77" customWidth="1"/>
    <col min="4101" max="4101" width="9.7109375" style="77" customWidth="1"/>
    <col min="4102" max="4102" width="12.7109375" style="77" customWidth="1"/>
    <col min="4103" max="4103" width="14.140625" style="77" customWidth="1"/>
    <col min="4104" max="4352" width="9.140625" style="77"/>
    <col min="4353" max="4354" width="5.7109375" style="77" customWidth="1"/>
    <col min="4355" max="4355" width="47" style="77" customWidth="1"/>
    <col min="4356" max="4356" width="6.7109375" style="77" customWidth="1"/>
    <col min="4357" max="4357" width="9.7109375" style="77" customWidth="1"/>
    <col min="4358" max="4358" width="12.7109375" style="77" customWidth="1"/>
    <col min="4359" max="4359" width="14.140625" style="77" customWidth="1"/>
    <col min="4360" max="4608" width="9.140625" style="77"/>
    <col min="4609" max="4610" width="5.7109375" style="77" customWidth="1"/>
    <col min="4611" max="4611" width="47" style="77" customWidth="1"/>
    <col min="4612" max="4612" width="6.7109375" style="77" customWidth="1"/>
    <col min="4613" max="4613" width="9.7109375" style="77" customWidth="1"/>
    <col min="4614" max="4614" width="12.7109375" style="77" customWidth="1"/>
    <col min="4615" max="4615" width="14.140625" style="77" customWidth="1"/>
    <col min="4616" max="4864" width="9.140625" style="77"/>
    <col min="4865" max="4866" width="5.7109375" style="77" customWidth="1"/>
    <col min="4867" max="4867" width="47" style="77" customWidth="1"/>
    <col min="4868" max="4868" width="6.7109375" style="77" customWidth="1"/>
    <col min="4869" max="4869" width="9.7109375" style="77" customWidth="1"/>
    <col min="4870" max="4870" width="12.7109375" style="77" customWidth="1"/>
    <col min="4871" max="4871" width="14.140625" style="77" customWidth="1"/>
    <col min="4872" max="5120" width="9.140625" style="77"/>
    <col min="5121" max="5122" width="5.7109375" style="77" customWidth="1"/>
    <col min="5123" max="5123" width="47" style="77" customWidth="1"/>
    <col min="5124" max="5124" width="6.7109375" style="77" customWidth="1"/>
    <col min="5125" max="5125" width="9.7109375" style="77" customWidth="1"/>
    <col min="5126" max="5126" width="12.7109375" style="77" customWidth="1"/>
    <col min="5127" max="5127" width="14.140625" style="77" customWidth="1"/>
    <col min="5128" max="5376" width="9.140625" style="77"/>
    <col min="5377" max="5378" width="5.7109375" style="77" customWidth="1"/>
    <col min="5379" max="5379" width="47" style="77" customWidth="1"/>
    <col min="5380" max="5380" width="6.7109375" style="77" customWidth="1"/>
    <col min="5381" max="5381" width="9.7109375" style="77" customWidth="1"/>
    <col min="5382" max="5382" width="12.7109375" style="77" customWidth="1"/>
    <col min="5383" max="5383" width="14.140625" style="77" customWidth="1"/>
    <col min="5384" max="5632" width="9.140625" style="77"/>
    <col min="5633" max="5634" width="5.7109375" style="77" customWidth="1"/>
    <col min="5635" max="5635" width="47" style="77" customWidth="1"/>
    <col min="5636" max="5636" width="6.7109375" style="77" customWidth="1"/>
    <col min="5637" max="5637" width="9.7109375" style="77" customWidth="1"/>
    <col min="5638" max="5638" width="12.7109375" style="77" customWidth="1"/>
    <col min="5639" max="5639" width="14.140625" style="77" customWidth="1"/>
    <col min="5640" max="5888" width="9.140625" style="77"/>
    <col min="5889" max="5890" width="5.7109375" style="77" customWidth="1"/>
    <col min="5891" max="5891" width="47" style="77" customWidth="1"/>
    <col min="5892" max="5892" width="6.7109375" style="77" customWidth="1"/>
    <col min="5893" max="5893" width="9.7109375" style="77" customWidth="1"/>
    <col min="5894" max="5894" width="12.7109375" style="77" customWidth="1"/>
    <col min="5895" max="5895" width="14.140625" style="77" customWidth="1"/>
    <col min="5896" max="6144" width="9.140625" style="77"/>
    <col min="6145" max="6146" width="5.7109375" style="77" customWidth="1"/>
    <col min="6147" max="6147" width="47" style="77" customWidth="1"/>
    <col min="6148" max="6148" width="6.7109375" style="77" customWidth="1"/>
    <col min="6149" max="6149" width="9.7109375" style="77" customWidth="1"/>
    <col min="6150" max="6150" width="12.7109375" style="77" customWidth="1"/>
    <col min="6151" max="6151" width="14.140625" style="77" customWidth="1"/>
    <col min="6152" max="6400" width="9.140625" style="77"/>
    <col min="6401" max="6402" width="5.7109375" style="77" customWidth="1"/>
    <col min="6403" max="6403" width="47" style="77" customWidth="1"/>
    <col min="6404" max="6404" width="6.7109375" style="77" customWidth="1"/>
    <col min="6405" max="6405" width="9.7109375" style="77" customWidth="1"/>
    <col min="6406" max="6406" width="12.7109375" style="77" customWidth="1"/>
    <col min="6407" max="6407" width="14.140625" style="77" customWidth="1"/>
    <col min="6408" max="6656" width="9.140625" style="77"/>
    <col min="6657" max="6658" width="5.7109375" style="77" customWidth="1"/>
    <col min="6659" max="6659" width="47" style="77" customWidth="1"/>
    <col min="6660" max="6660" width="6.7109375" style="77" customWidth="1"/>
    <col min="6661" max="6661" width="9.7109375" style="77" customWidth="1"/>
    <col min="6662" max="6662" width="12.7109375" style="77" customWidth="1"/>
    <col min="6663" max="6663" width="14.140625" style="77" customWidth="1"/>
    <col min="6664" max="6912" width="9.140625" style="77"/>
    <col min="6913" max="6914" width="5.7109375" style="77" customWidth="1"/>
    <col min="6915" max="6915" width="47" style="77" customWidth="1"/>
    <col min="6916" max="6916" width="6.7109375" style="77" customWidth="1"/>
    <col min="6917" max="6917" width="9.7109375" style="77" customWidth="1"/>
    <col min="6918" max="6918" width="12.7109375" style="77" customWidth="1"/>
    <col min="6919" max="6919" width="14.140625" style="77" customWidth="1"/>
    <col min="6920" max="7168" width="9.140625" style="77"/>
    <col min="7169" max="7170" width="5.7109375" style="77" customWidth="1"/>
    <col min="7171" max="7171" width="47" style="77" customWidth="1"/>
    <col min="7172" max="7172" width="6.7109375" style="77" customWidth="1"/>
    <col min="7173" max="7173" width="9.7109375" style="77" customWidth="1"/>
    <col min="7174" max="7174" width="12.7109375" style="77" customWidth="1"/>
    <col min="7175" max="7175" width="14.140625" style="77" customWidth="1"/>
    <col min="7176" max="7424" width="9.140625" style="77"/>
    <col min="7425" max="7426" width="5.7109375" style="77" customWidth="1"/>
    <col min="7427" max="7427" width="47" style="77" customWidth="1"/>
    <col min="7428" max="7428" width="6.7109375" style="77" customWidth="1"/>
    <col min="7429" max="7429" width="9.7109375" style="77" customWidth="1"/>
    <col min="7430" max="7430" width="12.7109375" style="77" customWidth="1"/>
    <col min="7431" max="7431" width="14.140625" style="77" customWidth="1"/>
    <col min="7432" max="7680" width="9.140625" style="77"/>
    <col min="7681" max="7682" width="5.7109375" style="77" customWidth="1"/>
    <col min="7683" max="7683" width="47" style="77" customWidth="1"/>
    <col min="7684" max="7684" width="6.7109375" style="77" customWidth="1"/>
    <col min="7685" max="7685" width="9.7109375" style="77" customWidth="1"/>
    <col min="7686" max="7686" width="12.7109375" style="77" customWidth="1"/>
    <col min="7687" max="7687" width="14.140625" style="77" customWidth="1"/>
    <col min="7688" max="7936" width="9.140625" style="77"/>
    <col min="7937" max="7938" width="5.7109375" style="77" customWidth="1"/>
    <col min="7939" max="7939" width="47" style="77" customWidth="1"/>
    <col min="7940" max="7940" width="6.7109375" style="77" customWidth="1"/>
    <col min="7941" max="7941" width="9.7109375" style="77" customWidth="1"/>
    <col min="7942" max="7942" width="12.7109375" style="77" customWidth="1"/>
    <col min="7943" max="7943" width="14.140625" style="77" customWidth="1"/>
    <col min="7944" max="8192" width="9.140625" style="77"/>
    <col min="8193" max="8194" width="5.7109375" style="77" customWidth="1"/>
    <col min="8195" max="8195" width="47" style="77" customWidth="1"/>
    <col min="8196" max="8196" width="6.7109375" style="77" customWidth="1"/>
    <col min="8197" max="8197" width="9.7109375" style="77" customWidth="1"/>
    <col min="8198" max="8198" width="12.7109375" style="77" customWidth="1"/>
    <col min="8199" max="8199" width="14.140625" style="77" customWidth="1"/>
    <col min="8200" max="8448" width="9.140625" style="77"/>
    <col min="8449" max="8450" width="5.7109375" style="77" customWidth="1"/>
    <col min="8451" max="8451" width="47" style="77" customWidth="1"/>
    <col min="8452" max="8452" width="6.7109375" style="77" customWidth="1"/>
    <col min="8453" max="8453" width="9.7109375" style="77" customWidth="1"/>
    <col min="8454" max="8454" width="12.7109375" style="77" customWidth="1"/>
    <col min="8455" max="8455" width="14.140625" style="77" customWidth="1"/>
    <col min="8456" max="8704" width="9.140625" style="77"/>
    <col min="8705" max="8706" width="5.7109375" style="77" customWidth="1"/>
    <col min="8707" max="8707" width="47" style="77" customWidth="1"/>
    <col min="8708" max="8708" width="6.7109375" style="77" customWidth="1"/>
    <col min="8709" max="8709" width="9.7109375" style="77" customWidth="1"/>
    <col min="8710" max="8710" width="12.7109375" style="77" customWidth="1"/>
    <col min="8711" max="8711" width="14.140625" style="77" customWidth="1"/>
    <col min="8712" max="8960" width="9.140625" style="77"/>
    <col min="8961" max="8962" width="5.7109375" style="77" customWidth="1"/>
    <col min="8963" max="8963" width="47" style="77" customWidth="1"/>
    <col min="8964" max="8964" width="6.7109375" style="77" customWidth="1"/>
    <col min="8965" max="8965" width="9.7109375" style="77" customWidth="1"/>
    <col min="8966" max="8966" width="12.7109375" style="77" customWidth="1"/>
    <col min="8967" max="8967" width="14.140625" style="77" customWidth="1"/>
    <col min="8968" max="9216" width="9.140625" style="77"/>
    <col min="9217" max="9218" width="5.7109375" style="77" customWidth="1"/>
    <col min="9219" max="9219" width="47" style="77" customWidth="1"/>
    <col min="9220" max="9220" width="6.7109375" style="77" customWidth="1"/>
    <col min="9221" max="9221" width="9.7109375" style="77" customWidth="1"/>
    <col min="9222" max="9222" width="12.7109375" style="77" customWidth="1"/>
    <col min="9223" max="9223" width="14.140625" style="77" customWidth="1"/>
    <col min="9224" max="9472" width="9.140625" style="77"/>
    <col min="9473" max="9474" width="5.7109375" style="77" customWidth="1"/>
    <col min="9475" max="9475" width="47" style="77" customWidth="1"/>
    <col min="9476" max="9476" width="6.7109375" style="77" customWidth="1"/>
    <col min="9477" max="9477" width="9.7109375" style="77" customWidth="1"/>
    <col min="9478" max="9478" width="12.7109375" style="77" customWidth="1"/>
    <col min="9479" max="9479" width="14.140625" style="77" customWidth="1"/>
    <col min="9480" max="9728" width="9.140625" style="77"/>
    <col min="9729" max="9730" width="5.7109375" style="77" customWidth="1"/>
    <col min="9731" max="9731" width="47" style="77" customWidth="1"/>
    <col min="9732" max="9732" width="6.7109375" style="77" customWidth="1"/>
    <col min="9733" max="9733" width="9.7109375" style="77" customWidth="1"/>
    <col min="9734" max="9734" width="12.7109375" style="77" customWidth="1"/>
    <col min="9735" max="9735" width="14.140625" style="77" customWidth="1"/>
    <col min="9736" max="9984" width="9.140625" style="77"/>
    <col min="9985" max="9986" width="5.7109375" style="77" customWidth="1"/>
    <col min="9987" max="9987" width="47" style="77" customWidth="1"/>
    <col min="9988" max="9988" width="6.7109375" style="77" customWidth="1"/>
    <col min="9989" max="9989" width="9.7109375" style="77" customWidth="1"/>
    <col min="9990" max="9990" width="12.7109375" style="77" customWidth="1"/>
    <col min="9991" max="9991" width="14.140625" style="77" customWidth="1"/>
    <col min="9992" max="10240" width="9.140625" style="77"/>
    <col min="10241" max="10242" width="5.7109375" style="77" customWidth="1"/>
    <col min="10243" max="10243" width="47" style="77" customWidth="1"/>
    <col min="10244" max="10244" width="6.7109375" style="77" customWidth="1"/>
    <col min="10245" max="10245" width="9.7109375" style="77" customWidth="1"/>
    <col min="10246" max="10246" width="12.7109375" style="77" customWidth="1"/>
    <col min="10247" max="10247" width="14.140625" style="77" customWidth="1"/>
    <col min="10248" max="10496" width="9.140625" style="77"/>
    <col min="10497" max="10498" width="5.7109375" style="77" customWidth="1"/>
    <col min="10499" max="10499" width="47" style="77" customWidth="1"/>
    <col min="10500" max="10500" width="6.7109375" style="77" customWidth="1"/>
    <col min="10501" max="10501" width="9.7109375" style="77" customWidth="1"/>
    <col min="10502" max="10502" width="12.7109375" style="77" customWidth="1"/>
    <col min="10503" max="10503" width="14.140625" style="77" customWidth="1"/>
    <col min="10504" max="10752" width="9.140625" style="77"/>
    <col min="10753" max="10754" width="5.7109375" style="77" customWidth="1"/>
    <col min="10755" max="10755" width="47" style="77" customWidth="1"/>
    <col min="10756" max="10756" width="6.7109375" style="77" customWidth="1"/>
    <col min="10757" max="10757" width="9.7109375" style="77" customWidth="1"/>
    <col min="10758" max="10758" width="12.7109375" style="77" customWidth="1"/>
    <col min="10759" max="10759" width="14.140625" style="77" customWidth="1"/>
    <col min="10760" max="11008" width="9.140625" style="77"/>
    <col min="11009" max="11010" width="5.7109375" style="77" customWidth="1"/>
    <col min="11011" max="11011" width="47" style="77" customWidth="1"/>
    <col min="11012" max="11012" width="6.7109375" style="77" customWidth="1"/>
    <col min="11013" max="11013" width="9.7109375" style="77" customWidth="1"/>
    <col min="11014" max="11014" width="12.7109375" style="77" customWidth="1"/>
    <col min="11015" max="11015" width="14.140625" style="77" customWidth="1"/>
    <col min="11016" max="11264" width="9.140625" style="77"/>
    <col min="11265" max="11266" width="5.7109375" style="77" customWidth="1"/>
    <col min="11267" max="11267" width="47" style="77" customWidth="1"/>
    <col min="11268" max="11268" width="6.7109375" style="77" customWidth="1"/>
    <col min="11269" max="11269" width="9.7109375" style="77" customWidth="1"/>
    <col min="11270" max="11270" width="12.7109375" style="77" customWidth="1"/>
    <col min="11271" max="11271" width="14.140625" style="77" customWidth="1"/>
    <col min="11272" max="11520" width="9.140625" style="77"/>
    <col min="11521" max="11522" width="5.7109375" style="77" customWidth="1"/>
    <col min="11523" max="11523" width="47" style="77" customWidth="1"/>
    <col min="11524" max="11524" width="6.7109375" style="77" customWidth="1"/>
    <col min="11525" max="11525" width="9.7109375" style="77" customWidth="1"/>
    <col min="11526" max="11526" width="12.7109375" style="77" customWidth="1"/>
    <col min="11527" max="11527" width="14.140625" style="77" customWidth="1"/>
    <col min="11528" max="11776" width="9.140625" style="77"/>
    <col min="11777" max="11778" width="5.7109375" style="77" customWidth="1"/>
    <col min="11779" max="11779" width="47" style="77" customWidth="1"/>
    <col min="11780" max="11780" width="6.7109375" style="77" customWidth="1"/>
    <col min="11781" max="11781" width="9.7109375" style="77" customWidth="1"/>
    <col min="11782" max="11782" width="12.7109375" style="77" customWidth="1"/>
    <col min="11783" max="11783" width="14.140625" style="77" customWidth="1"/>
    <col min="11784" max="12032" width="9.140625" style="77"/>
    <col min="12033" max="12034" width="5.7109375" style="77" customWidth="1"/>
    <col min="12035" max="12035" width="47" style="77" customWidth="1"/>
    <col min="12036" max="12036" width="6.7109375" style="77" customWidth="1"/>
    <col min="12037" max="12037" width="9.7109375" style="77" customWidth="1"/>
    <col min="12038" max="12038" width="12.7109375" style="77" customWidth="1"/>
    <col min="12039" max="12039" width="14.140625" style="77" customWidth="1"/>
    <col min="12040" max="12288" width="9.140625" style="77"/>
    <col min="12289" max="12290" width="5.7109375" style="77" customWidth="1"/>
    <col min="12291" max="12291" width="47" style="77" customWidth="1"/>
    <col min="12292" max="12292" width="6.7109375" style="77" customWidth="1"/>
    <col min="12293" max="12293" width="9.7109375" style="77" customWidth="1"/>
    <col min="12294" max="12294" width="12.7109375" style="77" customWidth="1"/>
    <col min="12295" max="12295" width="14.140625" style="77" customWidth="1"/>
    <col min="12296" max="12544" width="9.140625" style="77"/>
    <col min="12545" max="12546" width="5.7109375" style="77" customWidth="1"/>
    <col min="12547" max="12547" width="47" style="77" customWidth="1"/>
    <col min="12548" max="12548" width="6.7109375" style="77" customWidth="1"/>
    <col min="12549" max="12549" width="9.7109375" style="77" customWidth="1"/>
    <col min="12550" max="12550" width="12.7109375" style="77" customWidth="1"/>
    <col min="12551" max="12551" width="14.140625" style="77" customWidth="1"/>
    <col min="12552" max="12800" width="9.140625" style="77"/>
    <col min="12801" max="12802" width="5.7109375" style="77" customWidth="1"/>
    <col min="12803" max="12803" width="47" style="77" customWidth="1"/>
    <col min="12804" max="12804" width="6.7109375" style="77" customWidth="1"/>
    <col min="12805" max="12805" width="9.7109375" style="77" customWidth="1"/>
    <col min="12806" max="12806" width="12.7109375" style="77" customWidth="1"/>
    <col min="12807" max="12807" width="14.140625" style="77" customWidth="1"/>
    <col min="12808" max="13056" width="9.140625" style="77"/>
    <col min="13057" max="13058" width="5.7109375" style="77" customWidth="1"/>
    <col min="13059" max="13059" width="47" style="77" customWidth="1"/>
    <col min="13060" max="13060" width="6.7109375" style="77" customWidth="1"/>
    <col min="13061" max="13061" width="9.7109375" style="77" customWidth="1"/>
    <col min="13062" max="13062" width="12.7109375" style="77" customWidth="1"/>
    <col min="13063" max="13063" width="14.140625" style="77" customWidth="1"/>
    <col min="13064" max="13312" width="9.140625" style="77"/>
    <col min="13313" max="13314" width="5.7109375" style="77" customWidth="1"/>
    <col min="13315" max="13315" width="47" style="77" customWidth="1"/>
    <col min="13316" max="13316" width="6.7109375" style="77" customWidth="1"/>
    <col min="13317" max="13317" width="9.7109375" style="77" customWidth="1"/>
    <col min="13318" max="13318" width="12.7109375" style="77" customWidth="1"/>
    <col min="13319" max="13319" width="14.140625" style="77" customWidth="1"/>
    <col min="13320" max="13568" width="9.140625" style="77"/>
    <col min="13569" max="13570" width="5.7109375" style="77" customWidth="1"/>
    <col min="13571" max="13571" width="47" style="77" customWidth="1"/>
    <col min="13572" max="13572" width="6.7109375" style="77" customWidth="1"/>
    <col min="13573" max="13573" width="9.7109375" style="77" customWidth="1"/>
    <col min="13574" max="13574" width="12.7109375" style="77" customWidth="1"/>
    <col min="13575" max="13575" width="14.140625" style="77" customWidth="1"/>
    <col min="13576" max="13824" width="9.140625" style="77"/>
    <col min="13825" max="13826" width="5.7109375" style="77" customWidth="1"/>
    <col min="13827" max="13827" width="47" style="77" customWidth="1"/>
    <col min="13828" max="13828" width="6.7109375" style="77" customWidth="1"/>
    <col min="13829" max="13829" width="9.7109375" style="77" customWidth="1"/>
    <col min="13830" max="13830" width="12.7109375" style="77" customWidth="1"/>
    <col min="13831" max="13831" width="14.140625" style="77" customWidth="1"/>
    <col min="13832" max="14080" width="9.140625" style="77"/>
    <col min="14081" max="14082" width="5.7109375" style="77" customWidth="1"/>
    <col min="14083" max="14083" width="47" style="77" customWidth="1"/>
    <col min="14084" max="14084" width="6.7109375" style="77" customWidth="1"/>
    <col min="14085" max="14085" width="9.7109375" style="77" customWidth="1"/>
    <col min="14086" max="14086" width="12.7109375" style="77" customWidth="1"/>
    <col min="14087" max="14087" width="14.140625" style="77" customWidth="1"/>
    <col min="14088" max="14336" width="9.140625" style="77"/>
    <col min="14337" max="14338" width="5.7109375" style="77" customWidth="1"/>
    <col min="14339" max="14339" width="47" style="77" customWidth="1"/>
    <col min="14340" max="14340" width="6.7109375" style="77" customWidth="1"/>
    <col min="14341" max="14341" width="9.7109375" style="77" customWidth="1"/>
    <col min="14342" max="14342" width="12.7109375" style="77" customWidth="1"/>
    <col min="14343" max="14343" width="14.140625" style="77" customWidth="1"/>
    <col min="14344" max="14592" width="9.140625" style="77"/>
    <col min="14593" max="14594" width="5.7109375" style="77" customWidth="1"/>
    <col min="14595" max="14595" width="47" style="77" customWidth="1"/>
    <col min="14596" max="14596" width="6.7109375" style="77" customWidth="1"/>
    <col min="14597" max="14597" width="9.7109375" style="77" customWidth="1"/>
    <col min="14598" max="14598" width="12.7109375" style="77" customWidth="1"/>
    <col min="14599" max="14599" width="14.140625" style="77" customWidth="1"/>
    <col min="14600" max="14848" width="9.140625" style="77"/>
    <col min="14849" max="14850" width="5.7109375" style="77" customWidth="1"/>
    <col min="14851" max="14851" width="47" style="77" customWidth="1"/>
    <col min="14852" max="14852" width="6.7109375" style="77" customWidth="1"/>
    <col min="14853" max="14853" width="9.7109375" style="77" customWidth="1"/>
    <col min="14854" max="14854" width="12.7109375" style="77" customWidth="1"/>
    <col min="14855" max="14855" width="14.140625" style="77" customWidth="1"/>
    <col min="14856" max="15104" width="9.140625" style="77"/>
    <col min="15105" max="15106" width="5.7109375" style="77" customWidth="1"/>
    <col min="15107" max="15107" width="47" style="77" customWidth="1"/>
    <col min="15108" max="15108" width="6.7109375" style="77" customWidth="1"/>
    <col min="15109" max="15109" width="9.7109375" style="77" customWidth="1"/>
    <col min="15110" max="15110" width="12.7109375" style="77" customWidth="1"/>
    <col min="15111" max="15111" width="14.140625" style="77" customWidth="1"/>
    <col min="15112" max="15360" width="9.140625" style="77"/>
    <col min="15361" max="15362" width="5.7109375" style="77" customWidth="1"/>
    <col min="15363" max="15363" width="47" style="77" customWidth="1"/>
    <col min="15364" max="15364" width="6.7109375" style="77" customWidth="1"/>
    <col min="15365" max="15365" width="9.7109375" style="77" customWidth="1"/>
    <col min="15366" max="15366" width="12.7109375" style="77" customWidth="1"/>
    <col min="15367" max="15367" width="14.140625" style="77" customWidth="1"/>
    <col min="15368" max="15616" width="9.140625" style="77"/>
    <col min="15617" max="15618" width="5.7109375" style="77" customWidth="1"/>
    <col min="15619" max="15619" width="47" style="77" customWidth="1"/>
    <col min="15620" max="15620" width="6.7109375" style="77" customWidth="1"/>
    <col min="15621" max="15621" width="9.7109375" style="77" customWidth="1"/>
    <col min="15622" max="15622" width="12.7109375" style="77" customWidth="1"/>
    <col min="15623" max="15623" width="14.140625" style="77" customWidth="1"/>
    <col min="15624" max="15872" width="9.140625" style="77"/>
    <col min="15873" max="15874" width="5.7109375" style="77" customWidth="1"/>
    <col min="15875" max="15875" width="47" style="77" customWidth="1"/>
    <col min="15876" max="15876" width="6.7109375" style="77" customWidth="1"/>
    <col min="15877" max="15877" width="9.7109375" style="77" customWidth="1"/>
    <col min="15878" max="15878" width="12.7109375" style="77" customWidth="1"/>
    <col min="15879" max="15879" width="14.140625" style="77" customWidth="1"/>
    <col min="15880" max="16128" width="9.140625" style="77"/>
    <col min="16129" max="16130" width="5.7109375" style="77" customWidth="1"/>
    <col min="16131" max="16131" width="47" style="77" customWidth="1"/>
    <col min="16132" max="16132" width="6.7109375" style="77" customWidth="1"/>
    <col min="16133" max="16133" width="9.7109375" style="77" customWidth="1"/>
    <col min="16134" max="16134" width="12.7109375" style="77" customWidth="1"/>
    <col min="16135" max="16135" width="14.140625" style="77" customWidth="1"/>
    <col min="16136" max="16384" width="9.140625" style="77"/>
  </cols>
  <sheetData>
    <row r="1" spans="1:7">
      <c r="A1" s="86"/>
      <c r="B1" s="87"/>
      <c r="C1" s="88"/>
      <c r="D1" s="89"/>
      <c r="E1" s="90"/>
      <c r="F1" s="53"/>
      <c r="G1" s="321"/>
    </row>
    <row r="2" spans="1:7" s="79" customFormat="1" ht="18.75" thickBot="1">
      <c r="A2" s="91" t="s">
        <v>28</v>
      </c>
      <c r="B2" s="233" t="s">
        <v>2</v>
      </c>
      <c r="C2" s="92"/>
      <c r="D2" s="93"/>
      <c r="E2" s="94"/>
      <c r="F2" s="29"/>
      <c r="G2" s="322"/>
    </row>
    <row r="3" spans="1:7" s="80" customFormat="1" ht="15.75">
      <c r="A3" s="95"/>
      <c r="B3" s="236"/>
      <c r="C3" s="97"/>
      <c r="D3" s="98"/>
      <c r="E3" s="99"/>
      <c r="F3" s="54"/>
      <c r="G3" s="323"/>
    </row>
    <row r="4" spans="1:7" s="81" customFormat="1">
      <c r="A4" s="100"/>
      <c r="B4" s="160"/>
      <c r="C4" s="102" t="s">
        <v>50</v>
      </c>
      <c r="D4" s="103"/>
      <c r="E4" s="104"/>
      <c r="F4" s="55"/>
      <c r="G4" s="324"/>
    </row>
    <row r="5" spans="1:7">
      <c r="B5" s="106"/>
      <c r="C5" s="107"/>
      <c r="D5" s="108"/>
      <c r="E5" s="109"/>
      <c r="F5" s="56"/>
      <c r="G5" s="325"/>
    </row>
    <row r="6" spans="1:7">
      <c r="B6" s="149" t="s">
        <v>51</v>
      </c>
      <c r="C6" s="107" t="s">
        <v>52</v>
      </c>
      <c r="D6" s="108"/>
      <c r="E6" s="109"/>
      <c r="F6" s="56"/>
      <c r="G6" s="325"/>
    </row>
    <row r="7" spans="1:7">
      <c r="B7" s="106"/>
      <c r="C7" s="107"/>
      <c r="D7" s="108"/>
      <c r="E7" s="109"/>
      <c r="F7" s="56"/>
      <c r="G7" s="325"/>
    </row>
    <row r="8" spans="1:7">
      <c r="B8" s="110" t="str">
        <f>B21</f>
        <v>I.</v>
      </c>
      <c r="C8" s="110" t="str">
        <f>C21</f>
        <v>KROVSKA IN KLEPARSKA DELA:</v>
      </c>
      <c r="D8" s="108"/>
      <c r="E8" s="109"/>
      <c r="F8" s="56"/>
      <c r="G8" s="179">
        <f>G72</f>
        <v>0</v>
      </c>
    </row>
    <row r="9" spans="1:7">
      <c r="B9" s="131" t="str">
        <f>B75</f>
        <v>II.</v>
      </c>
      <c r="C9" s="131" t="str">
        <f>C75</f>
        <v>FASADERSKA DELA:</v>
      </c>
      <c r="D9" s="108"/>
      <c r="E9" s="109"/>
      <c r="F9" s="56"/>
      <c r="G9" s="179">
        <f>G82</f>
        <v>0</v>
      </c>
    </row>
    <row r="10" spans="1:7">
      <c r="B10" s="110" t="str">
        <f>B85</f>
        <v>IV.</v>
      </c>
      <c r="C10" s="110" t="str">
        <f>C85</f>
        <v>STEKLARSKA in ALU DELA Z VRATI IN OKNI:</v>
      </c>
      <c r="D10" s="108"/>
      <c r="E10" s="109"/>
      <c r="F10" s="56"/>
      <c r="G10" s="179">
        <f>G143</f>
        <v>0</v>
      </c>
    </row>
    <row r="11" spans="1:7">
      <c r="B11" s="131" t="str">
        <f>B146</f>
        <v>III.</v>
      </c>
      <c r="C11" s="131" t="str">
        <f>C146</f>
        <v>DELA V GISPU</v>
      </c>
      <c r="D11" s="108"/>
      <c r="E11" s="109"/>
      <c r="F11" s="56"/>
      <c r="G11" s="179">
        <f>G154</f>
        <v>0</v>
      </c>
    </row>
    <row r="12" spans="1:7">
      <c r="B12" s="110" t="str">
        <f>B157</f>
        <v>IV.</v>
      </c>
      <c r="C12" s="110" t="str">
        <f>C157</f>
        <v>TALNE IN STENSKE OBLOGE</v>
      </c>
      <c r="D12" s="108"/>
      <c r="E12" s="109"/>
      <c r="F12" s="56"/>
      <c r="G12" s="179">
        <f>G177</f>
        <v>0</v>
      </c>
    </row>
    <row r="13" spans="1:7">
      <c r="B13" s="110" t="str">
        <f>B180</f>
        <v>V.</v>
      </c>
      <c r="C13" s="131" t="str">
        <f>C180</f>
        <v>SLIKOPLESKARSKA DELA:</v>
      </c>
      <c r="D13" s="108"/>
      <c r="E13" s="109"/>
      <c r="F13" s="56"/>
      <c r="G13" s="179">
        <f>G195</f>
        <v>0</v>
      </c>
    </row>
    <row r="14" spans="1:7">
      <c r="B14" s="110"/>
      <c r="C14" s="110"/>
      <c r="D14" s="108"/>
      <c r="E14" s="109"/>
      <c r="F14" s="56"/>
      <c r="G14" s="325"/>
    </row>
    <row r="15" spans="1:7" s="82" customFormat="1" ht="13.5" thickBot="1">
      <c r="A15" s="111"/>
      <c r="B15" s="112"/>
      <c r="C15" s="113" t="s">
        <v>53</v>
      </c>
      <c r="D15" s="114"/>
      <c r="E15" s="115"/>
      <c r="F15" s="57"/>
      <c r="G15" s="326">
        <f>SUM(G8:G14)</f>
        <v>0</v>
      </c>
    </row>
    <row r="16" spans="1:7" ht="13.5" thickTop="1">
      <c r="A16" s="116"/>
      <c r="B16" s="117"/>
      <c r="C16" s="118"/>
      <c r="D16" s="119"/>
      <c r="E16" s="120"/>
      <c r="F16" s="23"/>
      <c r="G16" s="327"/>
    </row>
    <row r="17" spans="1:7" ht="13.5">
      <c r="A17" s="24"/>
      <c r="B17" s="11"/>
      <c r="C17" s="28" t="s">
        <v>10</v>
      </c>
      <c r="D17" s="12"/>
      <c r="E17" s="66" t="s">
        <v>11</v>
      </c>
      <c r="F17" s="83" t="s">
        <v>12</v>
      </c>
      <c r="G17" s="328" t="s">
        <v>13</v>
      </c>
    </row>
    <row r="18" spans="1:7">
      <c r="A18" s="22"/>
      <c r="B18" s="106"/>
      <c r="C18" s="121"/>
      <c r="D18" s="122"/>
      <c r="E18" s="60"/>
      <c r="F18" s="25"/>
      <c r="G18" s="329"/>
    </row>
    <row r="19" spans="1:7" s="82" customFormat="1">
      <c r="A19" s="123" t="s">
        <v>51</v>
      </c>
      <c r="B19" s="123"/>
      <c r="C19" s="124" t="s">
        <v>52</v>
      </c>
      <c r="D19" s="125"/>
      <c r="E19" s="61"/>
      <c r="F19" s="26"/>
      <c r="G19" s="330"/>
    </row>
    <row r="20" spans="1:7">
      <c r="B20" s="106"/>
      <c r="C20" s="110"/>
      <c r="D20" s="108"/>
      <c r="E20" s="109"/>
      <c r="F20" s="27"/>
      <c r="G20" s="331"/>
    </row>
    <row r="21" spans="1:7" s="82" customFormat="1">
      <c r="A21" s="112"/>
      <c r="B21" s="126" t="s">
        <v>5</v>
      </c>
      <c r="C21" s="127" t="s">
        <v>54</v>
      </c>
      <c r="D21" s="128"/>
      <c r="E21" s="63"/>
      <c r="F21" s="30"/>
      <c r="G21" s="332"/>
    </row>
    <row r="22" spans="1:7">
      <c r="B22" s="106"/>
      <c r="C22" s="110"/>
      <c r="D22" s="108"/>
      <c r="E22" s="109"/>
      <c r="F22" s="27"/>
      <c r="G22" s="331"/>
    </row>
    <row r="23" spans="1:7">
      <c r="B23" s="106"/>
      <c r="C23" s="131"/>
      <c r="D23" s="108"/>
      <c r="E23" s="64"/>
      <c r="F23" s="58"/>
      <c r="G23" s="179"/>
    </row>
    <row r="24" spans="1:7">
      <c r="B24" s="149"/>
      <c r="C24" s="129" t="s">
        <v>295</v>
      </c>
      <c r="D24" s="108"/>
      <c r="E24" s="64"/>
      <c r="F24" s="58"/>
      <c r="G24" s="179"/>
    </row>
    <row r="25" spans="1:7" ht="51">
      <c r="B25" s="106"/>
      <c r="C25" s="132" t="s">
        <v>296</v>
      </c>
      <c r="D25" s="108"/>
      <c r="E25" s="64"/>
      <c r="F25" s="58"/>
      <c r="G25" s="179"/>
    </row>
    <row r="26" spans="1:7" ht="63.75">
      <c r="B26" s="106"/>
      <c r="C26" s="131" t="s">
        <v>297</v>
      </c>
      <c r="D26" s="108"/>
      <c r="E26" s="64"/>
      <c r="F26" s="58"/>
      <c r="G26" s="179"/>
    </row>
    <row r="27" spans="1:7">
      <c r="B27" s="106"/>
      <c r="C27" s="131"/>
      <c r="D27" s="108"/>
      <c r="E27" s="64"/>
      <c r="F27" s="58"/>
      <c r="G27" s="179"/>
    </row>
    <row r="28" spans="1:7">
      <c r="B28" s="106" t="s">
        <v>17</v>
      </c>
      <c r="C28" s="129" t="s">
        <v>298</v>
      </c>
      <c r="D28" s="108"/>
      <c r="E28" s="64"/>
      <c r="F28" s="58"/>
      <c r="G28" s="179"/>
    </row>
    <row r="29" spans="1:7">
      <c r="B29" s="106"/>
      <c r="C29" s="131" t="s">
        <v>299</v>
      </c>
      <c r="D29" s="108"/>
      <c r="E29" s="64"/>
      <c r="F29" s="58"/>
      <c r="G29" s="179"/>
    </row>
    <row r="30" spans="1:7">
      <c r="B30" s="106"/>
      <c r="C30" s="131" t="s">
        <v>303</v>
      </c>
      <c r="D30" s="108"/>
      <c r="E30" s="64"/>
      <c r="F30" s="58"/>
      <c r="G30" s="179"/>
    </row>
    <row r="31" spans="1:7" ht="25.5">
      <c r="B31" s="106"/>
      <c r="C31" s="131" t="s">
        <v>300</v>
      </c>
      <c r="D31" s="108"/>
      <c r="E31" s="64"/>
      <c r="F31" s="58"/>
      <c r="G31" s="179"/>
    </row>
    <row r="32" spans="1:7">
      <c r="B32" s="106"/>
      <c r="C32" s="133" t="s">
        <v>200</v>
      </c>
      <c r="D32" s="108" t="s">
        <v>42</v>
      </c>
      <c r="E32" s="64">
        <v>114</v>
      </c>
      <c r="F32" s="58"/>
      <c r="G32" s="179">
        <f>E32*F32</f>
        <v>0</v>
      </c>
    </row>
    <row r="33" spans="2:7">
      <c r="B33" s="106"/>
      <c r="C33" s="133"/>
      <c r="D33" s="108"/>
      <c r="E33" s="64"/>
      <c r="F33" s="58"/>
      <c r="G33" s="179"/>
    </row>
    <row r="34" spans="2:7">
      <c r="B34" s="106" t="s">
        <v>19</v>
      </c>
      <c r="C34" s="129" t="s">
        <v>301</v>
      </c>
      <c r="D34" s="108"/>
      <c r="E34" s="64"/>
      <c r="F34" s="58"/>
      <c r="G34" s="179"/>
    </row>
    <row r="35" spans="2:7">
      <c r="B35" s="106"/>
      <c r="C35" s="131" t="s">
        <v>302</v>
      </c>
      <c r="D35" s="108"/>
      <c r="E35" s="64"/>
      <c r="F35" s="58"/>
      <c r="G35" s="179"/>
    </row>
    <row r="36" spans="2:7" ht="25.5">
      <c r="B36" s="106"/>
      <c r="C36" s="131" t="s">
        <v>305</v>
      </c>
      <c r="D36" s="108"/>
      <c r="E36" s="64"/>
      <c r="F36" s="58"/>
      <c r="G36" s="179"/>
    </row>
    <row r="37" spans="2:7" ht="25.5">
      <c r="B37" s="106"/>
      <c r="C37" s="131" t="s">
        <v>304</v>
      </c>
      <c r="D37" s="108"/>
      <c r="E37" s="64"/>
      <c r="F37" s="58"/>
      <c r="G37" s="179"/>
    </row>
    <row r="38" spans="2:7" ht="25.5">
      <c r="B38" s="106"/>
      <c r="C38" s="131" t="s">
        <v>306</v>
      </c>
      <c r="D38" s="108"/>
      <c r="E38" s="64"/>
      <c r="F38" s="58"/>
      <c r="G38" s="179"/>
    </row>
    <row r="39" spans="2:7">
      <c r="B39" s="106"/>
      <c r="C39" s="133" t="s">
        <v>200</v>
      </c>
      <c r="D39" s="108" t="s">
        <v>18</v>
      </c>
      <c r="E39" s="64">
        <v>42</v>
      </c>
      <c r="F39" s="58"/>
      <c r="G39" s="179">
        <f>E39*F39</f>
        <v>0</v>
      </c>
    </row>
    <row r="40" spans="2:7">
      <c r="B40" s="106"/>
      <c r="C40" s="133"/>
      <c r="D40" s="108"/>
      <c r="E40" s="64"/>
      <c r="F40" s="58"/>
      <c r="G40" s="179"/>
    </row>
    <row r="41" spans="2:7">
      <c r="B41" s="106" t="s">
        <v>20</v>
      </c>
      <c r="C41" s="129" t="s">
        <v>310</v>
      </c>
      <c r="D41" s="108"/>
      <c r="E41" s="64"/>
      <c r="F41" s="58"/>
      <c r="G41" s="179"/>
    </row>
    <row r="42" spans="2:7">
      <c r="B42" s="106"/>
      <c r="C42" s="131" t="s">
        <v>299</v>
      </c>
      <c r="D42" s="108"/>
      <c r="E42" s="64"/>
      <c r="F42" s="58"/>
      <c r="G42" s="179"/>
    </row>
    <row r="43" spans="2:7">
      <c r="B43" s="106"/>
      <c r="C43" s="131" t="s">
        <v>303</v>
      </c>
      <c r="D43" s="108"/>
      <c r="E43" s="64"/>
      <c r="F43" s="58"/>
      <c r="G43" s="179"/>
    </row>
    <row r="44" spans="2:7">
      <c r="B44" s="106"/>
      <c r="C44" s="133" t="s">
        <v>200</v>
      </c>
      <c r="D44" s="108" t="s">
        <v>42</v>
      </c>
      <c r="E44" s="64">
        <v>26.5</v>
      </c>
      <c r="F44" s="58"/>
      <c r="G44" s="179">
        <f>E44*F44</f>
        <v>0</v>
      </c>
    </row>
    <row r="45" spans="2:7">
      <c r="B45" s="106"/>
      <c r="C45" s="133"/>
      <c r="D45" s="108"/>
      <c r="E45" s="64"/>
      <c r="F45" s="58"/>
      <c r="G45" s="179"/>
    </row>
    <row r="46" spans="2:7">
      <c r="B46" s="106" t="s">
        <v>21</v>
      </c>
      <c r="C46" s="129" t="s">
        <v>307</v>
      </c>
      <c r="D46" s="108"/>
      <c r="E46" s="64"/>
      <c r="F46" s="58"/>
      <c r="G46" s="179"/>
    </row>
    <row r="47" spans="2:7">
      <c r="B47" s="106"/>
      <c r="C47" s="131" t="s">
        <v>299</v>
      </c>
      <c r="D47" s="108"/>
      <c r="E47" s="64"/>
      <c r="F47" s="58"/>
      <c r="G47" s="179"/>
    </row>
    <row r="48" spans="2:7">
      <c r="B48" s="106"/>
      <c r="C48" s="131" t="s">
        <v>303</v>
      </c>
      <c r="D48" s="108"/>
      <c r="E48" s="64"/>
      <c r="F48" s="58"/>
      <c r="G48" s="179"/>
    </row>
    <row r="49" spans="2:7" ht="178.5">
      <c r="B49" s="106"/>
      <c r="C49" s="131" t="s">
        <v>308</v>
      </c>
      <c r="D49" s="108"/>
      <c r="E49" s="64"/>
      <c r="F49" s="58"/>
      <c r="G49" s="179"/>
    </row>
    <row r="50" spans="2:7">
      <c r="B50" s="106"/>
      <c r="C50" s="131" t="s">
        <v>309</v>
      </c>
      <c r="D50" s="108"/>
      <c r="E50" s="64"/>
      <c r="F50" s="58"/>
      <c r="G50" s="179"/>
    </row>
    <row r="51" spans="2:7">
      <c r="B51" s="106"/>
      <c r="C51" s="133" t="s">
        <v>200</v>
      </c>
      <c r="D51" s="108" t="s">
        <v>42</v>
      </c>
      <c r="E51" s="64">
        <v>44</v>
      </c>
      <c r="F51" s="58"/>
      <c r="G51" s="179">
        <f>E51*F51</f>
        <v>0</v>
      </c>
    </row>
    <row r="52" spans="2:7">
      <c r="B52" s="106" t="s">
        <v>24</v>
      </c>
      <c r="C52" s="129" t="s">
        <v>311</v>
      </c>
      <c r="D52" s="108"/>
      <c r="E52" s="64"/>
      <c r="F52" s="58"/>
      <c r="G52" s="179"/>
    </row>
    <row r="53" spans="2:7">
      <c r="B53" s="106"/>
      <c r="C53" s="131" t="s">
        <v>312</v>
      </c>
      <c r="D53" s="108"/>
      <c r="E53" s="64"/>
      <c r="F53" s="58"/>
      <c r="G53" s="179"/>
    </row>
    <row r="54" spans="2:7">
      <c r="B54" s="106"/>
      <c r="C54" s="131" t="s">
        <v>303</v>
      </c>
      <c r="D54" s="108"/>
      <c r="E54" s="64"/>
      <c r="F54" s="58"/>
      <c r="G54" s="179"/>
    </row>
    <row r="55" spans="2:7">
      <c r="B55" s="106"/>
      <c r="C55" s="133" t="s">
        <v>200</v>
      </c>
      <c r="D55" s="108" t="s">
        <v>42</v>
      </c>
      <c r="E55" s="64">
        <v>114.5</v>
      </c>
      <c r="F55" s="58"/>
      <c r="G55" s="179">
        <f>E55*F55</f>
        <v>0</v>
      </c>
    </row>
    <row r="56" spans="2:7">
      <c r="B56" s="106"/>
      <c r="C56" s="131"/>
      <c r="D56" s="108"/>
      <c r="E56" s="64"/>
      <c r="F56" s="58"/>
      <c r="G56" s="179"/>
    </row>
    <row r="57" spans="2:7">
      <c r="B57" s="106" t="s">
        <v>25</v>
      </c>
      <c r="C57" s="129" t="s">
        <v>313</v>
      </c>
      <c r="D57" s="108"/>
      <c r="E57" s="64"/>
      <c r="F57" s="58"/>
      <c r="G57" s="179"/>
    </row>
    <row r="58" spans="2:7">
      <c r="B58" s="106"/>
      <c r="C58" s="131" t="s">
        <v>312</v>
      </c>
      <c r="D58" s="108"/>
      <c r="E58" s="64"/>
      <c r="F58" s="58"/>
      <c r="G58" s="179"/>
    </row>
    <row r="59" spans="2:7">
      <c r="B59" s="106"/>
      <c r="C59" s="131" t="s">
        <v>303</v>
      </c>
      <c r="D59" s="108"/>
      <c r="E59" s="64"/>
      <c r="F59" s="58"/>
      <c r="G59" s="179"/>
    </row>
    <row r="60" spans="2:7">
      <c r="B60" s="106"/>
      <c r="C60" s="133" t="s">
        <v>200</v>
      </c>
      <c r="D60" s="108" t="s">
        <v>42</v>
      </c>
      <c r="E60" s="64">
        <v>36</v>
      </c>
      <c r="F60" s="58"/>
      <c r="G60" s="179">
        <f>E60*F60</f>
        <v>0</v>
      </c>
    </row>
    <row r="61" spans="2:7">
      <c r="B61" s="106"/>
      <c r="C61" s="131"/>
      <c r="D61" s="108"/>
      <c r="E61" s="64"/>
      <c r="F61" s="58"/>
      <c r="G61" s="179"/>
    </row>
    <row r="62" spans="2:7" ht="25.5">
      <c r="B62" s="106" t="s">
        <v>39</v>
      </c>
      <c r="C62" s="129" t="s">
        <v>314</v>
      </c>
      <c r="D62" s="108"/>
      <c r="E62" s="64"/>
      <c r="F62" s="58"/>
      <c r="G62" s="179"/>
    </row>
    <row r="63" spans="2:7" ht="38.25">
      <c r="B63" s="106"/>
      <c r="C63" s="131" t="s">
        <v>315</v>
      </c>
      <c r="D63" s="108"/>
      <c r="E63" s="64"/>
      <c r="F63" s="58"/>
      <c r="G63" s="179"/>
    </row>
    <row r="64" spans="2:7">
      <c r="B64" s="106"/>
      <c r="C64" s="131" t="s">
        <v>303</v>
      </c>
      <c r="D64" s="108"/>
      <c r="E64" s="64"/>
      <c r="F64" s="58"/>
      <c r="G64" s="179"/>
    </row>
    <row r="65" spans="2:7">
      <c r="B65" s="106"/>
      <c r="C65" s="133" t="s">
        <v>200</v>
      </c>
      <c r="D65" s="108" t="s">
        <v>42</v>
      </c>
      <c r="E65" s="64">
        <v>114.5</v>
      </c>
      <c r="F65" s="58"/>
      <c r="G65" s="179">
        <f>E65*F65</f>
        <v>0</v>
      </c>
    </row>
    <row r="66" spans="2:7">
      <c r="B66" s="106"/>
      <c r="C66" s="133"/>
      <c r="D66" s="108"/>
      <c r="E66" s="64"/>
      <c r="F66" s="58"/>
      <c r="G66" s="179"/>
    </row>
    <row r="67" spans="2:7">
      <c r="B67" s="106" t="s">
        <v>40</v>
      </c>
      <c r="C67" s="176" t="s">
        <v>316</v>
      </c>
      <c r="D67" s="108"/>
      <c r="E67" s="64"/>
      <c r="F67" s="58"/>
      <c r="G67" s="179"/>
    </row>
    <row r="68" spans="2:7" ht="76.5">
      <c r="B68" s="106"/>
      <c r="C68" s="132" t="s">
        <v>317</v>
      </c>
      <c r="D68" s="108"/>
      <c r="E68" s="64"/>
      <c r="F68" s="58"/>
      <c r="G68" s="179"/>
    </row>
    <row r="69" spans="2:7">
      <c r="B69" s="106"/>
      <c r="C69" s="133" t="s">
        <v>318</v>
      </c>
      <c r="D69" s="108" t="s">
        <v>42</v>
      </c>
      <c r="E69" s="64">
        <v>60</v>
      </c>
      <c r="F69" s="58"/>
      <c r="G69" s="179">
        <f>E69*F69</f>
        <v>0</v>
      </c>
    </row>
    <row r="70" spans="2:7">
      <c r="B70" s="106"/>
      <c r="C70" s="133" t="s">
        <v>319</v>
      </c>
      <c r="D70" s="108" t="s">
        <v>41</v>
      </c>
      <c r="E70" s="64">
        <v>10</v>
      </c>
      <c r="F70" s="58"/>
      <c r="G70" s="179">
        <f>E70*F70</f>
        <v>0</v>
      </c>
    </row>
    <row r="71" spans="2:7">
      <c r="B71" s="106"/>
      <c r="C71" s="134"/>
      <c r="D71" s="130"/>
      <c r="E71" s="109"/>
      <c r="F71" s="58"/>
    </row>
    <row r="72" spans="2:7" ht="13.5" thickBot="1">
      <c r="B72" s="149"/>
      <c r="C72" s="113" t="s">
        <v>55</v>
      </c>
      <c r="D72" s="114"/>
      <c r="E72" s="115"/>
      <c r="F72" s="84"/>
      <c r="G72" s="326">
        <f>SUM(G23:G70)</f>
        <v>0</v>
      </c>
    </row>
    <row r="73" spans="2:7" ht="13.5" thickTop="1">
      <c r="B73" s="149"/>
      <c r="C73" s="107"/>
      <c r="D73" s="135"/>
      <c r="E73" s="136"/>
      <c r="F73" s="85"/>
      <c r="G73" s="334"/>
    </row>
    <row r="74" spans="2:7">
      <c r="B74" s="149"/>
      <c r="C74" s="107"/>
      <c r="D74" s="135"/>
      <c r="E74" s="136"/>
      <c r="F74" s="85"/>
      <c r="G74" s="335"/>
    </row>
    <row r="75" spans="2:7">
      <c r="B75" s="126" t="s">
        <v>28</v>
      </c>
      <c r="C75" s="127" t="s">
        <v>56</v>
      </c>
      <c r="D75" s="128"/>
      <c r="E75" s="63"/>
      <c r="F75" s="14"/>
      <c r="G75" s="332"/>
    </row>
    <row r="76" spans="2:7">
      <c r="B76" s="149"/>
      <c r="C76" s="107"/>
      <c r="D76" s="135"/>
      <c r="E76" s="136"/>
      <c r="F76" s="85"/>
      <c r="G76" s="335"/>
    </row>
    <row r="77" spans="2:7" ht="170.25" customHeight="1">
      <c r="B77" s="106"/>
      <c r="C77" s="255" t="s">
        <v>201</v>
      </c>
      <c r="D77" s="145"/>
      <c r="E77" s="2"/>
      <c r="F77" s="58"/>
      <c r="G77" s="179"/>
    </row>
    <row r="78" spans="2:7" ht="255">
      <c r="B78" s="106" t="s">
        <v>17</v>
      </c>
      <c r="C78" s="110" t="s">
        <v>321</v>
      </c>
      <c r="D78" s="145" t="s">
        <v>34</v>
      </c>
      <c r="E78" s="2">
        <v>170</v>
      </c>
      <c r="F78" s="58"/>
      <c r="G78" s="179">
        <f>E78*F78</f>
        <v>0</v>
      </c>
    </row>
    <row r="79" spans="2:7">
      <c r="B79" s="106"/>
      <c r="C79" s="110"/>
      <c r="D79" s="145"/>
      <c r="E79" s="2"/>
      <c r="F79" s="58"/>
      <c r="G79" s="179"/>
    </row>
    <row r="80" spans="2:7" ht="124.5" customHeight="1">
      <c r="B80" s="106" t="s">
        <v>19</v>
      </c>
      <c r="C80" s="255" t="s">
        <v>320</v>
      </c>
      <c r="D80" s="145" t="s">
        <v>34</v>
      </c>
      <c r="E80" s="67">
        <v>170</v>
      </c>
      <c r="F80" s="230"/>
      <c r="G80" s="179">
        <f>E80*F80</f>
        <v>0</v>
      </c>
    </row>
    <row r="81" spans="2:7">
      <c r="B81" s="106"/>
      <c r="C81" s="107"/>
      <c r="D81" s="135"/>
      <c r="E81" s="136"/>
      <c r="F81" s="85"/>
      <c r="G81" s="335"/>
    </row>
    <row r="82" spans="2:7" ht="13.5" thickBot="1">
      <c r="B82" s="149"/>
      <c r="C82" s="113" t="s">
        <v>57</v>
      </c>
      <c r="D82" s="114"/>
      <c r="E82" s="115"/>
      <c r="F82" s="84"/>
      <c r="G82" s="326">
        <f>SUM(G78:G81)</f>
        <v>0</v>
      </c>
    </row>
    <row r="83" spans="2:7" ht="13.5" thickTop="1">
      <c r="B83" s="149"/>
      <c r="C83" s="107"/>
      <c r="D83" s="135"/>
      <c r="E83" s="136"/>
      <c r="F83" s="85"/>
      <c r="G83" s="335"/>
    </row>
    <row r="84" spans="2:7">
      <c r="F84" s="47"/>
    </row>
    <row r="85" spans="2:7">
      <c r="B85" s="126" t="s">
        <v>38</v>
      </c>
      <c r="C85" s="127" t="s">
        <v>58</v>
      </c>
      <c r="D85" s="128"/>
      <c r="E85" s="63"/>
      <c r="F85" s="14"/>
      <c r="G85" s="332"/>
    </row>
    <row r="86" spans="2:7">
      <c r="B86" s="106"/>
      <c r="C86" s="110"/>
      <c r="D86" s="108"/>
      <c r="E86" s="109"/>
      <c r="F86" s="58"/>
      <c r="G86" s="179"/>
    </row>
    <row r="87" spans="2:7">
      <c r="B87" s="106"/>
      <c r="C87" s="107" t="s">
        <v>4</v>
      </c>
      <c r="D87" s="108"/>
      <c r="E87" s="184"/>
      <c r="F87" s="58"/>
      <c r="G87" s="179"/>
    </row>
    <row r="88" spans="2:7" ht="25.5">
      <c r="B88" s="106"/>
      <c r="C88" s="107" t="s">
        <v>67</v>
      </c>
      <c r="D88" s="108"/>
      <c r="E88" s="184"/>
      <c r="F88" s="58"/>
      <c r="G88" s="179"/>
    </row>
    <row r="89" spans="2:7" ht="82.5" customHeight="1">
      <c r="B89" s="106"/>
      <c r="C89" s="107" t="s">
        <v>68</v>
      </c>
      <c r="D89" s="108"/>
      <c r="E89" s="184"/>
      <c r="F89" s="58"/>
      <c r="G89" s="179"/>
    </row>
    <row r="90" spans="2:7" ht="25.5">
      <c r="B90" s="106"/>
      <c r="C90" s="107" t="s">
        <v>69</v>
      </c>
      <c r="D90" s="108"/>
      <c r="E90" s="184"/>
      <c r="F90" s="58"/>
      <c r="G90" s="179"/>
    </row>
    <row r="91" spans="2:7" ht="43.5" customHeight="1">
      <c r="B91" s="106"/>
      <c r="C91" s="107" t="s">
        <v>66</v>
      </c>
      <c r="D91" s="108"/>
      <c r="E91" s="184"/>
      <c r="F91" s="58"/>
      <c r="G91" s="179"/>
    </row>
    <row r="92" spans="2:7" ht="63.75">
      <c r="B92" s="106"/>
      <c r="C92" s="107" t="s">
        <v>77</v>
      </c>
      <c r="D92" s="108"/>
      <c r="E92" s="184"/>
      <c r="F92" s="58"/>
      <c r="G92" s="179"/>
    </row>
    <row r="93" spans="2:7" ht="63.75">
      <c r="B93" s="106"/>
      <c r="C93" s="107" t="s">
        <v>78</v>
      </c>
      <c r="D93" s="108"/>
      <c r="E93" s="184"/>
      <c r="F93" s="58"/>
      <c r="G93" s="179"/>
    </row>
    <row r="94" spans="2:7">
      <c r="B94" s="106"/>
      <c r="C94" s="110"/>
      <c r="D94" s="108"/>
      <c r="E94" s="184"/>
      <c r="F94" s="58"/>
      <c r="G94" s="179"/>
    </row>
    <row r="95" spans="2:7">
      <c r="B95" s="106"/>
      <c r="C95" s="110"/>
      <c r="D95" s="108"/>
      <c r="E95" s="184"/>
      <c r="F95" s="58"/>
      <c r="G95" s="179"/>
    </row>
    <row r="96" spans="2:7">
      <c r="B96" s="149" t="s">
        <v>17</v>
      </c>
      <c r="C96" s="107" t="s">
        <v>335</v>
      </c>
      <c r="D96" s="108"/>
      <c r="E96" s="184"/>
      <c r="F96" s="58"/>
      <c r="G96" s="179"/>
    </row>
    <row r="97" spans="2:7" ht="15.75" customHeight="1">
      <c r="B97" s="106"/>
      <c r="C97" s="110" t="s">
        <v>207</v>
      </c>
      <c r="D97" s="108"/>
      <c r="E97" s="184"/>
      <c r="F97" s="58"/>
      <c r="G97" s="179"/>
    </row>
    <row r="98" spans="2:7" ht="51">
      <c r="B98" s="106"/>
      <c r="C98" s="110" t="s">
        <v>261</v>
      </c>
      <c r="D98" s="108"/>
      <c r="E98" s="184"/>
      <c r="F98" s="58"/>
      <c r="G98" s="179"/>
    </row>
    <row r="99" spans="2:7">
      <c r="B99" s="106"/>
      <c r="C99" s="110" t="s">
        <v>208</v>
      </c>
      <c r="D99" s="108"/>
      <c r="E99" s="184"/>
      <c r="F99" s="58"/>
      <c r="G99" s="179"/>
    </row>
    <row r="100" spans="2:7" ht="318.75" customHeight="1">
      <c r="B100" s="106"/>
      <c r="C100" s="256" t="s">
        <v>262</v>
      </c>
      <c r="D100" s="108"/>
      <c r="E100" s="184"/>
      <c r="F100" s="58"/>
      <c r="G100" s="179"/>
    </row>
    <row r="101" spans="2:7" ht="102">
      <c r="B101" s="106"/>
      <c r="C101" s="256" t="s">
        <v>263</v>
      </c>
      <c r="D101" s="108"/>
      <c r="E101" s="184"/>
      <c r="F101" s="58"/>
      <c r="G101" s="179"/>
    </row>
    <row r="102" spans="2:7" ht="25.5">
      <c r="B102" s="106"/>
      <c r="C102" s="110" t="s">
        <v>209</v>
      </c>
      <c r="D102" s="108"/>
      <c r="E102" s="184"/>
      <c r="F102" s="58"/>
      <c r="G102" s="179"/>
    </row>
    <row r="103" spans="2:7" ht="25.5">
      <c r="B103" s="106"/>
      <c r="C103" s="110" t="s">
        <v>210</v>
      </c>
      <c r="D103" s="108"/>
      <c r="E103" s="184"/>
      <c r="F103" s="58"/>
      <c r="G103" s="179"/>
    </row>
    <row r="104" spans="2:7" ht="51">
      <c r="B104" s="106"/>
      <c r="C104" s="110" t="s">
        <v>211</v>
      </c>
      <c r="D104" s="108"/>
      <c r="E104" s="184"/>
      <c r="F104" s="58"/>
      <c r="G104" s="179"/>
    </row>
    <row r="105" spans="2:7" ht="76.5">
      <c r="B105" s="106"/>
      <c r="C105" s="110" t="s">
        <v>212</v>
      </c>
      <c r="D105" s="108"/>
      <c r="E105" s="184"/>
      <c r="F105" s="58"/>
      <c r="G105" s="179"/>
    </row>
    <row r="106" spans="2:7" ht="25.5">
      <c r="B106" s="106"/>
      <c r="C106" s="110" t="s">
        <v>213</v>
      </c>
      <c r="D106" s="108"/>
      <c r="E106" s="184"/>
      <c r="F106" s="58"/>
      <c r="G106" s="179"/>
    </row>
    <row r="107" spans="2:7" ht="38.25">
      <c r="B107" s="106"/>
      <c r="C107" s="110" t="s">
        <v>214</v>
      </c>
      <c r="D107" s="108"/>
      <c r="E107" s="184"/>
      <c r="F107" s="58"/>
      <c r="G107" s="179"/>
    </row>
    <row r="108" spans="2:7" ht="63.75">
      <c r="B108" s="106"/>
      <c r="C108" s="110" t="s">
        <v>215</v>
      </c>
      <c r="D108" s="108"/>
      <c r="E108" s="184"/>
      <c r="F108" s="58"/>
      <c r="G108" s="179"/>
    </row>
    <row r="109" spans="2:7">
      <c r="B109" s="106"/>
      <c r="C109" s="110"/>
      <c r="D109" s="108"/>
      <c r="E109" s="184"/>
      <c r="F109" s="58"/>
      <c r="G109" s="179"/>
    </row>
    <row r="110" spans="2:7" ht="38.25">
      <c r="B110" s="106"/>
      <c r="C110" s="110" t="s">
        <v>322</v>
      </c>
      <c r="D110" s="134"/>
      <c r="E110" s="184"/>
      <c r="F110" s="58"/>
      <c r="G110" s="179"/>
    </row>
    <row r="111" spans="2:7" ht="25.5">
      <c r="B111" s="106"/>
      <c r="C111" s="110" t="s">
        <v>324</v>
      </c>
      <c r="D111" s="134"/>
      <c r="E111" s="184"/>
      <c r="F111" s="58"/>
      <c r="G111" s="179"/>
    </row>
    <row r="112" spans="2:7">
      <c r="B112" s="106"/>
      <c r="C112" s="110" t="s">
        <v>323</v>
      </c>
      <c r="D112" s="108" t="s">
        <v>18</v>
      </c>
      <c r="E112" s="184">
        <v>2</v>
      </c>
      <c r="F112" s="58"/>
      <c r="G112" s="179">
        <f>E112*F112</f>
        <v>0</v>
      </c>
    </row>
    <row r="113" spans="1:247">
      <c r="B113" s="106"/>
      <c r="C113" s="110"/>
      <c r="D113" s="108"/>
      <c r="E113" s="184"/>
      <c r="F113" s="58"/>
      <c r="G113" s="179"/>
    </row>
    <row r="114" spans="1:247" s="253" customFormat="1">
      <c r="A114" s="105"/>
      <c r="B114" s="149" t="s">
        <v>19</v>
      </c>
      <c r="C114" s="107" t="s">
        <v>325</v>
      </c>
      <c r="D114" s="108"/>
      <c r="E114" s="184"/>
      <c r="F114" s="58"/>
      <c r="G114" s="179"/>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row>
    <row r="115" spans="1:247" s="253" customFormat="1">
      <c r="A115" s="105"/>
      <c r="B115" s="106"/>
      <c r="C115" s="110" t="s">
        <v>216</v>
      </c>
      <c r="D115" s="108"/>
      <c r="E115" s="184"/>
      <c r="F115" s="58"/>
      <c r="G115" s="179"/>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row>
    <row r="116" spans="1:247" s="253" customFormat="1" ht="268.5" customHeight="1">
      <c r="A116" s="105"/>
      <c r="B116" s="106"/>
      <c r="C116" s="110" t="s">
        <v>217</v>
      </c>
      <c r="D116" s="108"/>
      <c r="E116" s="184"/>
      <c r="F116" s="58"/>
      <c r="G116" s="179"/>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row>
    <row r="117" spans="1:247" s="253" customFormat="1" ht="120.75" customHeight="1">
      <c r="A117" s="105"/>
      <c r="B117" s="106"/>
      <c r="C117" s="110" t="s">
        <v>218</v>
      </c>
      <c r="D117" s="108"/>
      <c r="E117" s="184"/>
      <c r="F117" s="58"/>
      <c r="G117" s="179"/>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row>
    <row r="118" spans="1:247" s="253" customFormat="1" ht="25.5">
      <c r="A118" s="105"/>
      <c r="B118" s="106"/>
      <c r="C118" s="110" t="s">
        <v>209</v>
      </c>
      <c r="D118" s="108"/>
      <c r="E118" s="184"/>
      <c r="F118" s="58"/>
      <c r="G118" s="179"/>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row>
    <row r="119" spans="1:247" s="253" customFormat="1" ht="25.5">
      <c r="A119" s="105"/>
      <c r="B119" s="106"/>
      <c r="C119" s="110" t="s">
        <v>219</v>
      </c>
      <c r="D119" s="108"/>
      <c r="E119" s="184"/>
      <c r="F119" s="58"/>
      <c r="G119" s="179"/>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c r="FG119" s="77"/>
      <c r="FH119" s="77"/>
      <c r="FI119" s="77"/>
      <c r="FJ119" s="77"/>
      <c r="FK119" s="77"/>
      <c r="FL119" s="77"/>
      <c r="FM119" s="77"/>
      <c r="FN119" s="77"/>
      <c r="FO119" s="77"/>
      <c r="FP119" s="77"/>
      <c r="FQ119" s="77"/>
      <c r="FR119" s="77"/>
      <c r="FS119" s="77"/>
      <c r="FT119" s="77"/>
      <c r="FU119" s="77"/>
      <c r="FV119" s="77"/>
      <c r="FW119" s="77"/>
      <c r="FX119" s="77"/>
      <c r="FY119" s="77"/>
      <c r="FZ119" s="77"/>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row>
    <row r="120" spans="1:247" s="253" customFormat="1" ht="51">
      <c r="A120" s="105"/>
      <c r="B120" s="106"/>
      <c r="C120" s="110" t="s">
        <v>211</v>
      </c>
      <c r="D120" s="108"/>
      <c r="E120" s="184"/>
      <c r="F120" s="58"/>
      <c r="G120" s="179"/>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row>
    <row r="121" spans="1:247" s="253" customFormat="1" ht="63.75">
      <c r="A121" s="105"/>
      <c r="B121" s="106"/>
      <c r="C121" s="110" t="s">
        <v>220</v>
      </c>
      <c r="D121" s="108"/>
      <c r="E121" s="184"/>
      <c r="F121" s="58"/>
      <c r="G121" s="179"/>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row>
    <row r="122" spans="1:247" s="253" customFormat="1" ht="51">
      <c r="A122" s="105"/>
      <c r="B122" s="106"/>
      <c r="C122" s="110" t="s">
        <v>221</v>
      </c>
      <c r="D122" s="108"/>
      <c r="E122" s="184"/>
      <c r="F122" s="58"/>
      <c r="G122" s="179"/>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c r="FG122" s="77"/>
      <c r="FH122" s="77"/>
      <c r="FI122" s="77"/>
      <c r="FJ122" s="77"/>
      <c r="FK122" s="77"/>
      <c r="FL122" s="77"/>
      <c r="FM122" s="77"/>
      <c r="FN122" s="77"/>
      <c r="FO122" s="77"/>
      <c r="FP122" s="77"/>
      <c r="FQ122" s="77"/>
      <c r="FR122" s="77"/>
      <c r="FS122" s="77"/>
      <c r="FT122" s="77"/>
      <c r="FU122" s="77"/>
      <c r="FV122" s="77"/>
      <c r="FW122" s="77"/>
      <c r="FX122" s="77"/>
      <c r="FY122" s="77"/>
      <c r="FZ122" s="77"/>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row>
    <row r="123" spans="1:247" s="253" customFormat="1" ht="51">
      <c r="A123" s="105"/>
      <c r="B123" s="106"/>
      <c r="C123" s="110" t="s">
        <v>222</v>
      </c>
      <c r="D123" s="108"/>
      <c r="E123" s="184"/>
      <c r="F123" s="58"/>
      <c r="G123" s="179"/>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c r="FG123" s="77"/>
      <c r="FH123" s="77"/>
      <c r="FI123" s="77"/>
      <c r="FJ123" s="77"/>
      <c r="FK123" s="77"/>
      <c r="FL123" s="77"/>
      <c r="FM123" s="77"/>
      <c r="FN123" s="77"/>
      <c r="FO123" s="77"/>
      <c r="FP123" s="77"/>
      <c r="FQ123" s="77"/>
      <c r="FR123" s="77"/>
      <c r="FS123" s="77"/>
      <c r="FT123" s="77"/>
      <c r="FU123" s="77"/>
      <c r="FV123" s="77"/>
      <c r="FW123" s="77"/>
      <c r="FX123" s="77"/>
      <c r="FY123" s="77"/>
      <c r="FZ123" s="77"/>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row>
    <row r="124" spans="1:247" s="253" customFormat="1">
      <c r="A124" s="105"/>
      <c r="B124" s="106"/>
      <c r="C124" s="110"/>
      <c r="D124" s="108"/>
      <c r="E124" s="184"/>
      <c r="F124" s="58"/>
      <c r="G124" s="179"/>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row>
    <row r="125" spans="1:247" s="253" customFormat="1" ht="25.5">
      <c r="A125" s="105"/>
      <c r="B125" s="106"/>
      <c r="C125" s="110" t="s">
        <v>324</v>
      </c>
      <c r="D125" s="134"/>
      <c r="E125" s="184"/>
      <c r="F125" s="58"/>
      <c r="G125" s="179"/>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row>
    <row r="126" spans="1:247" s="253" customFormat="1" ht="25.5">
      <c r="A126" s="105"/>
      <c r="B126" s="106"/>
      <c r="C126" s="110" t="s">
        <v>326</v>
      </c>
      <c r="D126" s="134"/>
      <c r="E126" s="184"/>
      <c r="F126" s="58"/>
      <c r="G126" s="179"/>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c r="IJ126" s="77"/>
      <c r="IK126" s="77"/>
      <c r="IL126" s="77"/>
      <c r="IM126" s="77"/>
    </row>
    <row r="127" spans="1:247" s="253" customFormat="1">
      <c r="A127" s="105"/>
      <c r="B127" s="106"/>
      <c r="C127" s="110" t="s">
        <v>323</v>
      </c>
      <c r="D127" s="108"/>
      <c r="E127" s="184"/>
      <c r="F127" s="58"/>
      <c r="G127" s="179"/>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c r="IJ127" s="77"/>
      <c r="IK127" s="77"/>
      <c r="IL127" s="77"/>
      <c r="IM127" s="77"/>
    </row>
    <row r="128" spans="1:247" s="253" customFormat="1" ht="25.5">
      <c r="A128" s="105"/>
      <c r="B128" s="106"/>
      <c r="C128" s="185" t="s">
        <v>329</v>
      </c>
      <c r="D128" s="108" t="s">
        <v>18</v>
      </c>
      <c r="E128" s="184">
        <v>1</v>
      </c>
      <c r="F128" s="58"/>
      <c r="G128" s="179">
        <f>E128*F128</f>
        <v>0</v>
      </c>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c r="IJ128" s="77"/>
      <c r="IK128" s="77"/>
      <c r="IL128" s="77"/>
      <c r="IM128" s="77"/>
    </row>
    <row r="129" spans="1:247" s="253" customFormat="1" ht="25.5">
      <c r="A129" s="105"/>
      <c r="B129" s="106"/>
      <c r="C129" s="185" t="s">
        <v>328</v>
      </c>
      <c r="D129" s="108" t="s">
        <v>18</v>
      </c>
      <c r="E129" s="184">
        <v>42</v>
      </c>
      <c r="F129" s="58"/>
      <c r="G129" s="179">
        <f>E129*F129</f>
        <v>0</v>
      </c>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c r="IJ129" s="77"/>
      <c r="IK129" s="77"/>
      <c r="IL129" s="77"/>
      <c r="IM129" s="77"/>
    </row>
    <row r="130" spans="1:247" s="253" customFormat="1" ht="25.5">
      <c r="A130" s="105"/>
      <c r="B130" s="106"/>
      <c r="C130" s="185" t="s">
        <v>327</v>
      </c>
      <c r="D130" s="108" t="s">
        <v>18</v>
      </c>
      <c r="E130" s="184">
        <v>2</v>
      </c>
      <c r="F130" s="58"/>
      <c r="G130" s="179">
        <f>E130*F130</f>
        <v>0</v>
      </c>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c r="IJ130" s="77"/>
      <c r="IK130" s="77"/>
      <c r="IL130" s="77"/>
      <c r="IM130" s="77"/>
    </row>
    <row r="131" spans="1:247">
      <c r="B131" s="106"/>
      <c r="C131" s="134"/>
      <c r="D131" s="108"/>
      <c r="E131" s="2"/>
      <c r="F131" s="58"/>
      <c r="G131" s="179"/>
    </row>
    <row r="132" spans="1:247">
      <c r="B132" s="102" t="s">
        <v>20</v>
      </c>
      <c r="C132" s="161" t="s">
        <v>334</v>
      </c>
      <c r="E132" s="151"/>
    </row>
    <row r="133" spans="1:247">
      <c r="C133" s="256" t="s">
        <v>330</v>
      </c>
      <c r="E133" s="151"/>
    </row>
    <row r="134" spans="1:247" ht="153">
      <c r="C134" s="256" t="s">
        <v>331</v>
      </c>
      <c r="E134" s="151"/>
    </row>
    <row r="135" spans="1:247">
      <c r="C135" s="137" t="s">
        <v>332</v>
      </c>
      <c r="D135" s="108" t="s">
        <v>18</v>
      </c>
      <c r="E135" s="2">
        <v>1</v>
      </c>
      <c r="F135" s="58"/>
      <c r="G135" s="179">
        <f>E135*F135</f>
        <v>0</v>
      </c>
    </row>
    <row r="136" spans="1:247">
      <c r="C136" s="137" t="s">
        <v>333</v>
      </c>
      <c r="D136" s="108" t="s">
        <v>18</v>
      </c>
      <c r="E136" s="2">
        <v>44</v>
      </c>
      <c r="F136" s="58"/>
      <c r="G136" s="179">
        <f>E136*F136</f>
        <v>0</v>
      </c>
    </row>
    <row r="137" spans="1:247">
      <c r="D137" s="108"/>
      <c r="E137" s="2"/>
      <c r="F137" s="58"/>
      <c r="G137" s="179"/>
    </row>
    <row r="138" spans="1:247">
      <c r="B138" s="102" t="s">
        <v>21</v>
      </c>
      <c r="C138" s="161" t="s">
        <v>340</v>
      </c>
      <c r="D138" s="108"/>
      <c r="E138" s="2"/>
      <c r="F138" s="58"/>
      <c r="G138" s="179"/>
    </row>
    <row r="139" spans="1:247" ht="51">
      <c r="C139" s="256" t="s">
        <v>341</v>
      </c>
      <c r="D139" s="108"/>
      <c r="E139" s="2"/>
      <c r="F139" s="58"/>
      <c r="G139" s="179"/>
    </row>
    <row r="140" spans="1:247">
      <c r="C140" s="261" t="s">
        <v>343</v>
      </c>
      <c r="D140" s="108" t="s">
        <v>41</v>
      </c>
      <c r="E140" s="2">
        <v>1</v>
      </c>
      <c r="F140" s="58"/>
      <c r="G140" s="179">
        <f>E140*F140</f>
        <v>0</v>
      </c>
    </row>
    <row r="141" spans="1:247">
      <c r="C141" s="261" t="s">
        <v>342</v>
      </c>
      <c r="D141" s="108" t="s">
        <v>41</v>
      </c>
      <c r="E141" s="2">
        <v>44</v>
      </c>
      <c r="F141" s="58"/>
      <c r="G141" s="179">
        <f>E141*F141</f>
        <v>0</v>
      </c>
    </row>
    <row r="142" spans="1:247">
      <c r="B142" s="106"/>
      <c r="C142" s="110"/>
      <c r="D142" s="108"/>
      <c r="E142" s="109"/>
      <c r="F142" s="228"/>
      <c r="G142" s="179"/>
    </row>
    <row r="143" spans="1:247" s="253" customFormat="1" ht="13.5" thickBot="1">
      <c r="A143" s="105"/>
      <c r="B143" s="149"/>
      <c r="C143" s="113" t="s">
        <v>59</v>
      </c>
      <c r="D143" s="114"/>
      <c r="E143" s="115"/>
      <c r="F143" s="84"/>
      <c r="G143" s="326">
        <f>SUM(G96:G142)</f>
        <v>0</v>
      </c>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c r="DG143" s="77"/>
      <c r="DH143" s="77"/>
      <c r="DI143" s="77"/>
      <c r="DJ143" s="77"/>
      <c r="DK143" s="77"/>
      <c r="DL143" s="77"/>
      <c r="DM143" s="77"/>
      <c r="DN143" s="77"/>
      <c r="DO143" s="77"/>
      <c r="DP143" s="77"/>
      <c r="DQ143" s="77"/>
      <c r="DR143" s="77"/>
      <c r="DS143" s="77"/>
      <c r="DT143" s="77"/>
      <c r="DU143" s="77"/>
      <c r="DV143" s="77"/>
      <c r="DW143" s="77"/>
      <c r="DX143" s="77"/>
      <c r="DY143" s="77"/>
      <c r="DZ143" s="77"/>
      <c r="EA143" s="77"/>
      <c r="EB143" s="77"/>
      <c r="EC143" s="77"/>
      <c r="ED143" s="77"/>
      <c r="EE143" s="77"/>
      <c r="EF143" s="77"/>
      <c r="EG143" s="77"/>
      <c r="EH143" s="77"/>
      <c r="EI143" s="77"/>
      <c r="EJ143" s="77"/>
      <c r="EK143" s="77"/>
      <c r="EL143" s="77"/>
      <c r="EM143" s="77"/>
      <c r="EN143" s="77"/>
      <c r="EO143" s="77"/>
      <c r="EP143" s="77"/>
      <c r="EQ143" s="77"/>
      <c r="ER143" s="77"/>
      <c r="ES143" s="77"/>
      <c r="ET143" s="77"/>
      <c r="EU143" s="77"/>
      <c r="EV143" s="77"/>
      <c r="EW143" s="77"/>
      <c r="EX143" s="77"/>
      <c r="EY143" s="77"/>
      <c r="EZ143" s="77"/>
      <c r="FA143" s="77"/>
      <c r="FB143" s="77"/>
      <c r="FC143" s="77"/>
      <c r="FD143" s="77"/>
      <c r="FE143" s="77"/>
      <c r="FF143" s="77"/>
      <c r="FG143" s="77"/>
      <c r="FH143" s="77"/>
      <c r="FI143" s="77"/>
      <c r="FJ143" s="77"/>
      <c r="FK143" s="77"/>
      <c r="FL143" s="77"/>
      <c r="FM143" s="77"/>
      <c r="FN143" s="77"/>
      <c r="FO143" s="77"/>
      <c r="FP143" s="77"/>
      <c r="FQ143" s="77"/>
      <c r="FR143" s="77"/>
      <c r="FS143" s="77"/>
      <c r="FT143" s="77"/>
      <c r="FU143" s="77"/>
      <c r="FV143" s="77"/>
      <c r="FW143" s="77"/>
      <c r="FX143" s="77"/>
      <c r="FY143" s="77"/>
      <c r="FZ143" s="77"/>
      <c r="GA143" s="77"/>
      <c r="GB143" s="77"/>
      <c r="GC143" s="77"/>
      <c r="GD143" s="77"/>
      <c r="GE143" s="77"/>
      <c r="GF143" s="77"/>
      <c r="GG143" s="77"/>
      <c r="GH143" s="77"/>
      <c r="GI143" s="77"/>
      <c r="GJ143" s="77"/>
      <c r="GK143" s="77"/>
      <c r="GL143" s="77"/>
      <c r="GM143" s="77"/>
      <c r="GN143" s="77"/>
      <c r="GO143" s="77"/>
      <c r="GP143" s="77"/>
      <c r="GQ143" s="77"/>
      <c r="GR143" s="77"/>
      <c r="GS143" s="77"/>
      <c r="GT143" s="77"/>
      <c r="GU143" s="77"/>
      <c r="GV143" s="77"/>
      <c r="GW143" s="77"/>
      <c r="GX143" s="77"/>
      <c r="GY143" s="77"/>
      <c r="GZ143" s="77"/>
      <c r="HA143" s="77"/>
      <c r="HB143" s="77"/>
      <c r="HC143" s="77"/>
      <c r="HD143" s="77"/>
      <c r="HE143" s="77"/>
      <c r="HF143" s="77"/>
      <c r="HG143" s="77"/>
      <c r="HH143" s="77"/>
      <c r="HI143" s="77"/>
      <c r="HJ143" s="77"/>
      <c r="HK143" s="77"/>
      <c r="HL143" s="77"/>
      <c r="HM143" s="77"/>
      <c r="HN143" s="77"/>
      <c r="HO143" s="77"/>
      <c r="HP143" s="77"/>
      <c r="HQ143" s="77"/>
      <c r="HR143" s="77"/>
      <c r="HS143" s="77"/>
      <c r="HT143" s="77"/>
      <c r="HU143" s="77"/>
      <c r="HV143" s="77"/>
      <c r="HW143" s="77"/>
      <c r="HX143" s="77"/>
      <c r="HY143" s="77"/>
      <c r="HZ143" s="77"/>
      <c r="IA143" s="77"/>
      <c r="IB143" s="77"/>
      <c r="IC143" s="77"/>
      <c r="ID143" s="77"/>
      <c r="IE143" s="77"/>
      <c r="IF143" s="77"/>
      <c r="IG143" s="77"/>
      <c r="IH143" s="77"/>
      <c r="II143" s="77"/>
      <c r="IJ143" s="77"/>
      <c r="IK143" s="77"/>
      <c r="IL143" s="77"/>
      <c r="IM143" s="77"/>
    </row>
    <row r="144" spans="1:247" s="253" customFormat="1" ht="13.5" thickTop="1">
      <c r="A144" s="105"/>
      <c r="B144" s="162"/>
      <c r="C144" s="137"/>
      <c r="D144" s="148"/>
      <c r="E144" s="104"/>
      <c r="F144" s="47"/>
      <c r="G144" s="333"/>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c r="DG144" s="77"/>
      <c r="DH144" s="77"/>
      <c r="DI144" s="77"/>
      <c r="DJ144" s="77"/>
      <c r="DK144" s="77"/>
      <c r="DL144" s="77"/>
      <c r="DM144" s="77"/>
      <c r="DN144" s="77"/>
      <c r="DO144" s="77"/>
      <c r="DP144" s="77"/>
      <c r="DQ144" s="77"/>
      <c r="DR144" s="77"/>
      <c r="DS144" s="77"/>
      <c r="DT144" s="77"/>
      <c r="DU144" s="77"/>
      <c r="DV144" s="77"/>
      <c r="DW144" s="77"/>
      <c r="DX144" s="77"/>
      <c r="DY144" s="77"/>
      <c r="DZ144" s="77"/>
      <c r="EA144" s="77"/>
      <c r="EB144" s="77"/>
      <c r="EC144" s="77"/>
      <c r="ED144" s="77"/>
      <c r="EE144" s="77"/>
      <c r="EF144" s="77"/>
      <c r="EG144" s="77"/>
      <c r="EH144" s="77"/>
      <c r="EI144" s="77"/>
      <c r="EJ144" s="77"/>
      <c r="EK144" s="77"/>
      <c r="EL144" s="77"/>
      <c r="EM144" s="77"/>
      <c r="EN144" s="77"/>
      <c r="EO144" s="77"/>
      <c r="EP144" s="77"/>
      <c r="EQ144" s="77"/>
      <c r="ER144" s="77"/>
      <c r="ES144" s="77"/>
      <c r="ET144" s="77"/>
      <c r="EU144" s="77"/>
      <c r="EV144" s="77"/>
      <c r="EW144" s="77"/>
      <c r="EX144" s="77"/>
      <c r="EY144" s="77"/>
      <c r="EZ144" s="77"/>
      <c r="FA144" s="77"/>
      <c r="FB144" s="77"/>
      <c r="FC144" s="77"/>
      <c r="FD144" s="77"/>
      <c r="FE144" s="77"/>
      <c r="FF144" s="77"/>
      <c r="FG144" s="77"/>
      <c r="FH144" s="77"/>
      <c r="FI144" s="77"/>
      <c r="FJ144" s="77"/>
      <c r="FK144" s="77"/>
      <c r="FL144" s="77"/>
      <c r="FM144" s="77"/>
      <c r="FN144" s="77"/>
      <c r="FO144" s="77"/>
      <c r="FP144" s="77"/>
      <c r="FQ144" s="77"/>
      <c r="FR144" s="77"/>
      <c r="FS144" s="77"/>
      <c r="FT144" s="77"/>
      <c r="FU144" s="77"/>
      <c r="FV144" s="77"/>
      <c r="FW144" s="77"/>
      <c r="FX144" s="77"/>
      <c r="FY144" s="77"/>
      <c r="FZ144" s="77"/>
      <c r="GA144" s="77"/>
      <c r="GB144" s="77"/>
      <c r="GC144" s="77"/>
      <c r="GD144" s="77"/>
      <c r="GE144" s="77"/>
      <c r="GF144" s="77"/>
      <c r="GG144" s="77"/>
      <c r="GH144" s="77"/>
      <c r="GI144" s="77"/>
      <c r="GJ144" s="77"/>
      <c r="GK144" s="77"/>
      <c r="GL144" s="77"/>
      <c r="GM144" s="77"/>
      <c r="GN144" s="77"/>
      <c r="GO144" s="77"/>
      <c r="GP144" s="77"/>
      <c r="GQ144" s="77"/>
      <c r="GR144" s="77"/>
      <c r="GS144" s="77"/>
      <c r="GT144" s="77"/>
      <c r="GU144" s="77"/>
      <c r="GV144" s="77"/>
      <c r="GW144" s="77"/>
      <c r="GX144" s="77"/>
      <c r="GY144" s="77"/>
      <c r="GZ144" s="77"/>
      <c r="HA144" s="77"/>
      <c r="HB144" s="77"/>
      <c r="HC144" s="77"/>
      <c r="HD144" s="77"/>
      <c r="HE144" s="77"/>
      <c r="HF144" s="77"/>
      <c r="HG144" s="77"/>
      <c r="HH144" s="77"/>
      <c r="HI144" s="77"/>
      <c r="HJ144" s="77"/>
      <c r="HK144" s="77"/>
      <c r="HL144" s="77"/>
      <c r="HM144" s="77"/>
      <c r="HN144" s="77"/>
      <c r="HO144" s="77"/>
      <c r="HP144" s="77"/>
      <c r="HQ144" s="77"/>
      <c r="HR144" s="77"/>
      <c r="HS144" s="77"/>
      <c r="HT144" s="77"/>
      <c r="HU144" s="77"/>
      <c r="HV144" s="77"/>
      <c r="HW144" s="77"/>
      <c r="HX144" s="77"/>
      <c r="HY144" s="77"/>
      <c r="HZ144" s="77"/>
      <c r="IA144" s="77"/>
      <c r="IB144" s="77"/>
      <c r="IC144" s="77"/>
      <c r="ID144" s="77"/>
      <c r="IE144" s="77"/>
      <c r="IF144" s="77"/>
      <c r="IG144" s="77"/>
      <c r="IH144" s="77"/>
      <c r="II144" s="77"/>
      <c r="IJ144" s="77"/>
      <c r="IK144" s="77"/>
      <c r="IL144" s="77"/>
      <c r="IM144" s="77"/>
    </row>
    <row r="145" spans="1:7" s="69" customFormat="1">
      <c r="A145" s="260"/>
      <c r="B145" s="149"/>
      <c r="C145" s="257"/>
      <c r="D145" s="258"/>
      <c r="E145" s="259"/>
      <c r="F145" s="254"/>
      <c r="G145" s="336"/>
    </row>
    <row r="146" spans="1:7" s="69" customFormat="1">
      <c r="A146" s="260"/>
      <c r="B146" s="126" t="s">
        <v>36</v>
      </c>
      <c r="C146" s="127" t="s">
        <v>344</v>
      </c>
      <c r="D146" s="128"/>
      <c r="E146" s="63"/>
      <c r="F146" s="14"/>
      <c r="G146" s="332"/>
    </row>
    <row r="147" spans="1:7" s="69" customFormat="1">
      <c r="A147" s="260"/>
      <c r="B147" s="149"/>
      <c r="C147" s="257"/>
      <c r="D147" s="258"/>
      <c r="E147" s="259"/>
      <c r="F147" s="254"/>
      <c r="G147" s="336"/>
    </row>
    <row r="148" spans="1:7">
      <c r="A148" s="111"/>
      <c r="B148" s="106" t="s">
        <v>17</v>
      </c>
      <c r="C148" s="107" t="s">
        <v>336</v>
      </c>
      <c r="D148" s="108"/>
      <c r="E148" s="184"/>
      <c r="F148" s="58"/>
      <c r="G148" s="179"/>
    </row>
    <row r="149" spans="1:7" ht="153">
      <c r="A149" s="111"/>
      <c r="B149" s="106"/>
      <c r="C149" s="134" t="s">
        <v>337</v>
      </c>
      <c r="D149" s="130" t="s">
        <v>34</v>
      </c>
      <c r="E149" s="184">
        <v>1.8</v>
      </c>
      <c r="F149" s="58"/>
      <c r="G149" s="179">
        <f>E149*F149</f>
        <v>0</v>
      </c>
    </row>
    <row r="150" spans="1:7">
      <c r="A150" s="111"/>
      <c r="B150" s="106"/>
      <c r="C150" s="134"/>
      <c r="D150" s="130"/>
      <c r="E150" s="184"/>
      <c r="F150" s="58"/>
      <c r="G150" s="179"/>
    </row>
    <row r="151" spans="1:7">
      <c r="A151" s="111"/>
      <c r="B151" s="106" t="s">
        <v>19</v>
      </c>
      <c r="C151" s="107" t="s">
        <v>338</v>
      </c>
      <c r="D151" s="108"/>
      <c r="E151" s="184"/>
      <c r="F151" s="58"/>
      <c r="G151" s="179"/>
    </row>
    <row r="152" spans="1:7" ht="165.75">
      <c r="A152" s="111"/>
      <c r="B152" s="106"/>
      <c r="C152" s="134" t="s">
        <v>339</v>
      </c>
      <c r="D152" s="130" t="s">
        <v>42</v>
      </c>
      <c r="E152" s="184">
        <v>13</v>
      </c>
      <c r="F152" s="273"/>
      <c r="G152" s="179">
        <f>E152*F152</f>
        <v>0</v>
      </c>
    </row>
    <row r="153" spans="1:7" s="82" customFormat="1">
      <c r="A153" s="111"/>
      <c r="B153" s="106"/>
      <c r="C153" s="185"/>
      <c r="D153" s="130"/>
      <c r="E153" s="109"/>
      <c r="F153" s="58"/>
      <c r="G153" s="179"/>
    </row>
    <row r="154" spans="1:7" s="82" customFormat="1" ht="13.5" thickBot="1">
      <c r="A154" s="111"/>
      <c r="B154" s="149"/>
      <c r="C154" s="113" t="s">
        <v>71</v>
      </c>
      <c r="D154" s="114"/>
      <c r="E154" s="115"/>
      <c r="F154" s="84"/>
      <c r="G154" s="326">
        <f>SUM(G148:G153)</f>
        <v>0</v>
      </c>
    </row>
    <row r="155" spans="1:7" s="82" customFormat="1" ht="13.5" thickTop="1">
      <c r="A155" s="111"/>
      <c r="B155" s="162"/>
      <c r="C155" s="137"/>
      <c r="D155" s="148"/>
      <c r="E155" s="104"/>
      <c r="F155" s="47"/>
      <c r="G155" s="333"/>
    </row>
    <row r="156" spans="1:7">
      <c r="A156" s="140"/>
      <c r="F156" s="47"/>
    </row>
    <row r="157" spans="1:7">
      <c r="A157" s="140"/>
      <c r="B157" s="126" t="s">
        <v>38</v>
      </c>
      <c r="C157" s="127" t="s">
        <v>60</v>
      </c>
      <c r="D157" s="128"/>
      <c r="E157" s="63"/>
      <c r="F157" s="14"/>
      <c r="G157" s="332"/>
    </row>
    <row r="158" spans="1:7">
      <c r="A158" s="140"/>
      <c r="B158" s="106"/>
      <c r="C158" s="107"/>
      <c r="D158" s="135"/>
      <c r="E158" s="136"/>
      <c r="F158" s="85"/>
      <c r="G158" s="179"/>
    </row>
    <row r="159" spans="1:7">
      <c r="A159" s="140"/>
      <c r="B159" s="141"/>
      <c r="C159" s="142" t="s">
        <v>4</v>
      </c>
      <c r="D159" s="143"/>
      <c r="E159" s="75"/>
      <c r="F159" s="76"/>
      <c r="G159" s="337"/>
    </row>
    <row r="160" spans="1:7">
      <c r="A160" s="140"/>
      <c r="B160" s="141"/>
      <c r="C160" s="142"/>
      <c r="D160" s="143"/>
      <c r="E160" s="75"/>
      <c r="F160" s="76"/>
      <c r="G160" s="337"/>
    </row>
    <row r="161" spans="1:7" ht="255">
      <c r="A161" s="140"/>
      <c r="B161" s="141"/>
      <c r="C161" s="144" t="s">
        <v>232</v>
      </c>
      <c r="D161" s="143"/>
      <c r="E161" s="75"/>
      <c r="F161" s="76"/>
      <c r="G161" s="337"/>
    </row>
    <row r="162" spans="1:7" ht="139.5" customHeight="1">
      <c r="A162" s="140"/>
      <c r="B162" s="141"/>
      <c r="C162" s="142" t="s">
        <v>233</v>
      </c>
      <c r="D162" s="143"/>
      <c r="E162" s="75"/>
      <c r="F162" s="76"/>
      <c r="G162" s="337"/>
    </row>
    <row r="163" spans="1:7" ht="63.75">
      <c r="A163" s="140"/>
      <c r="B163" s="141"/>
      <c r="C163" s="144" t="s">
        <v>237</v>
      </c>
      <c r="D163" s="143"/>
      <c r="E163" s="75"/>
      <c r="F163" s="76"/>
      <c r="G163" s="337"/>
    </row>
    <row r="164" spans="1:7" ht="25.5">
      <c r="A164" s="140"/>
      <c r="B164" s="141"/>
      <c r="C164" s="144" t="s">
        <v>234</v>
      </c>
      <c r="D164" s="143"/>
      <c r="E164" s="75"/>
      <c r="F164" s="76"/>
      <c r="G164" s="337"/>
    </row>
    <row r="165" spans="1:7" s="82" customFormat="1" ht="153">
      <c r="A165" s="111"/>
      <c r="B165" s="141"/>
      <c r="C165" s="144" t="s">
        <v>242</v>
      </c>
      <c r="D165" s="143"/>
      <c r="E165" s="75"/>
      <c r="F165" s="76"/>
      <c r="G165" s="337"/>
    </row>
    <row r="166" spans="1:7" s="82" customFormat="1" ht="255">
      <c r="A166" s="111"/>
      <c r="B166" s="141"/>
      <c r="C166" s="144" t="s">
        <v>243</v>
      </c>
      <c r="D166" s="143"/>
      <c r="E166" s="75"/>
      <c r="F166" s="76"/>
      <c r="G166" s="337"/>
    </row>
    <row r="167" spans="1:7" s="82" customFormat="1">
      <c r="A167" s="111"/>
      <c r="B167" s="141"/>
      <c r="C167" s="142" t="s">
        <v>235</v>
      </c>
      <c r="D167" s="143"/>
      <c r="E167" s="75"/>
      <c r="F167" s="76"/>
      <c r="G167" s="337"/>
    </row>
    <row r="168" spans="1:7" s="82" customFormat="1">
      <c r="A168" s="111"/>
      <c r="B168" s="141"/>
      <c r="C168" s="142" t="s">
        <v>236</v>
      </c>
      <c r="D168" s="143"/>
      <c r="E168" s="75"/>
      <c r="F168" s="76"/>
      <c r="G168" s="337"/>
    </row>
    <row r="169" spans="1:7" s="82" customFormat="1" ht="127.5">
      <c r="A169" s="111"/>
      <c r="B169" s="141"/>
      <c r="C169" s="142" t="s">
        <v>238</v>
      </c>
      <c r="D169" s="143"/>
      <c r="E169" s="75"/>
      <c r="F169" s="76"/>
      <c r="G169" s="337"/>
    </row>
    <row r="170" spans="1:7" s="82" customFormat="1">
      <c r="A170" s="111"/>
      <c r="B170" s="141"/>
      <c r="C170" s="142"/>
      <c r="D170" s="143"/>
      <c r="E170" s="75"/>
      <c r="F170" s="76"/>
      <c r="G170" s="337"/>
    </row>
    <row r="171" spans="1:7" s="82" customFormat="1">
      <c r="A171" s="111"/>
      <c r="B171" s="141"/>
      <c r="C171" s="142"/>
      <c r="D171" s="143"/>
      <c r="E171" s="75"/>
      <c r="F171" s="76"/>
      <c r="G171" s="337"/>
    </row>
    <row r="172" spans="1:7" s="82" customFormat="1" ht="25.5">
      <c r="A172" s="111"/>
      <c r="B172" s="106" t="s">
        <v>17</v>
      </c>
      <c r="C172" s="262" t="s">
        <v>348</v>
      </c>
      <c r="D172" s="145"/>
      <c r="E172" s="184"/>
      <c r="F172" s="58"/>
      <c r="G172" s="179"/>
    </row>
    <row r="173" spans="1:7" s="82" customFormat="1" ht="165.75">
      <c r="A173" s="111"/>
      <c r="B173" s="106"/>
      <c r="C173" s="146" t="s">
        <v>347</v>
      </c>
      <c r="D173" s="145" t="s">
        <v>34</v>
      </c>
      <c r="E173" s="184">
        <v>84</v>
      </c>
      <c r="F173" s="70"/>
      <c r="G173" s="179">
        <f>E173*F173</f>
        <v>0</v>
      </c>
    </row>
    <row r="174" spans="1:7" s="82" customFormat="1" ht="51">
      <c r="A174" s="111"/>
      <c r="B174" s="106"/>
      <c r="C174" s="146" t="s">
        <v>346</v>
      </c>
      <c r="D174" s="145" t="s">
        <v>42</v>
      </c>
      <c r="E174" s="184">
        <v>76</v>
      </c>
      <c r="F174" s="70"/>
      <c r="G174" s="179">
        <f>E174*F174</f>
        <v>0</v>
      </c>
    </row>
    <row r="175" spans="1:7" s="82" customFormat="1" ht="38.25">
      <c r="A175" s="111"/>
      <c r="B175" s="106"/>
      <c r="C175" s="146" t="s">
        <v>345</v>
      </c>
      <c r="D175" s="145" t="s">
        <v>34</v>
      </c>
      <c r="E175" s="184">
        <v>84</v>
      </c>
      <c r="F175" s="70"/>
      <c r="G175" s="179">
        <f>E175*F175</f>
        <v>0</v>
      </c>
    </row>
    <row r="176" spans="1:7" s="69" customFormat="1">
      <c r="A176" s="140"/>
      <c r="B176" s="106"/>
      <c r="C176" s="146"/>
      <c r="D176" s="145"/>
      <c r="E176" s="109"/>
      <c r="F176" s="228"/>
      <c r="G176" s="179"/>
    </row>
    <row r="177" spans="1:7" s="69" customFormat="1" ht="13.5" thickBot="1">
      <c r="A177" s="140"/>
      <c r="B177" s="149"/>
      <c r="C177" s="113" t="s">
        <v>61</v>
      </c>
      <c r="D177" s="114"/>
      <c r="E177" s="115"/>
      <c r="F177" s="84"/>
      <c r="G177" s="326">
        <f>SUM(G173:G176)</f>
        <v>0</v>
      </c>
    </row>
    <row r="178" spans="1:7" s="69" customFormat="1" ht="13.5" thickTop="1">
      <c r="A178" s="140"/>
      <c r="B178" s="149"/>
      <c r="C178" s="107"/>
      <c r="D178" s="135"/>
      <c r="E178" s="136"/>
      <c r="F178" s="85"/>
      <c r="G178" s="334"/>
    </row>
    <row r="179" spans="1:7" s="69" customFormat="1">
      <c r="A179" s="140"/>
      <c r="B179" s="149"/>
      <c r="C179" s="107"/>
      <c r="D179" s="135"/>
      <c r="E179" s="136"/>
      <c r="F179" s="85"/>
      <c r="G179" s="334"/>
    </row>
    <row r="180" spans="1:7" s="69" customFormat="1">
      <c r="A180" s="140"/>
      <c r="B180" s="126" t="s">
        <v>353</v>
      </c>
      <c r="C180" s="127" t="s">
        <v>62</v>
      </c>
      <c r="D180" s="128"/>
      <c r="E180" s="63"/>
      <c r="F180" s="14"/>
      <c r="G180" s="332"/>
    </row>
    <row r="181" spans="1:7" s="69" customFormat="1">
      <c r="A181" s="140"/>
      <c r="B181" s="176"/>
      <c r="C181" s="129"/>
      <c r="D181" s="177"/>
      <c r="E181" s="62"/>
      <c r="F181" s="6"/>
      <c r="G181" s="334"/>
    </row>
    <row r="182" spans="1:7" s="69" customFormat="1">
      <c r="A182" s="140"/>
      <c r="B182" s="132"/>
      <c r="C182" s="129" t="s">
        <v>4</v>
      </c>
      <c r="D182" s="177"/>
      <c r="E182" s="263"/>
      <c r="F182" s="68"/>
      <c r="G182" s="338"/>
    </row>
    <row r="183" spans="1:7" s="82" customFormat="1" ht="140.25">
      <c r="A183" s="105"/>
      <c r="B183" s="132"/>
      <c r="C183" s="131" t="s">
        <v>202</v>
      </c>
      <c r="D183" s="177"/>
      <c r="E183" s="263"/>
      <c r="F183" s="68"/>
      <c r="G183" s="338"/>
    </row>
    <row r="184" spans="1:7" s="82" customFormat="1" ht="216.75">
      <c r="A184" s="105"/>
      <c r="B184" s="132"/>
      <c r="C184" s="129" t="s">
        <v>259</v>
      </c>
      <c r="D184" s="177"/>
      <c r="E184" s="263"/>
      <c r="F184" s="68"/>
      <c r="G184" s="338"/>
    </row>
    <row r="185" spans="1:7" s="82" customFormat="1" ht="216.75">
      <c r="A185" s="105"/>
      <c r="B185" s="132"/>
      <c r="C185" s="131" t="s">
        <v>203</v>
      </c>
      <c r="D185" s="177"/>
      <c r="E185" s="263"/>
      <c r="F185" s="68"/>
      <c r="G185" s="338"/>
    </row>
    <row r="186" spans="1:7" s="82" customFormat="1" ht="114.75">
      <c r="A186" s="105"/>
      <c r="B186" s="132"/>
      <c r="C186" s="129" t="s">
        <v>260</v>
      </c>
      <c r="D186" s="177"/>
      <c r="E186" s="263"/>
      <c r="F186" s="68"/>
      <c r="G186" s="338"/>
    </row>
    <row r="187" spans="1:7" s="82" customFormat="1" ht="153">
      <c r="A187" s="105"/>
      <c r="B187" s="132"/>
      <c r="C187" s="129" t="s">
        <v>204</v>
      </c>
      <c r="D187" s="177"/>
      <c r="E187" s="263"/>
      <c r="F187" s="68"/>
      <c r="G187" s="338"/>
    </row>
    <row r="188" spans="1:7" s="82" customFormat="1" ht="76.5">
      <c r="A188" s="105"/>
      <c r="B188" s="132"/>
      <c r="C188" s="129" t="s">
        <v>205</v>
      </c>
      <c r="D188" s="177"/>
      <c r="E188" s="263"/>
      <c r="F188" s="68"/>
      <c r="G188" s="338"/>
    </row>
    <row r="189" spans="1:7" ht="293.25">
      <c r="B189" s="132"/>
      <c r="C189" s="131" t="s">
        <v>206</v>
      </c>
      <c r="D189" s="177"/>
      <c r="E189" s="263"/>
      <c r="F189" s="68"/>
      <c r="G189" s="338"/>
    </row>
    <row r="190" spans="1:7">
      <c r="B190" s="106"/>
      <c r="C190" s="107"/>
      <c r="D190" s="135"/>
      <c r="E190" s="136"/>
      <c r="F190" s="85"/>
      <c r="G190" s="179"/>
    </row>
    <row r="191" spans="1:7" ht="76.5">
      <c r="B191" s="106" t="s">
        <v>17</v>
      </c>
      <c r="C191" s="134" t="s">
        <v>74</v>
      </c>
      <c r="D191" s="145"/>
      <c r="E191" s="109"/>
      <c r="F191" s="58"/>
      <c r="G191" s="179"/>
    </row>
    <row r="192" spans="1:7" ht="25.5">
      <c r="B192" s="106"/>
      <c r="C192" s="134" t="s">
        <v>350</v>
      </c>
      <c r="D192" s="145"/>
      <c r="E192" s="109"/>
      <c r="F192" s="58"/>
      <c r="G192" s="179"/>
    </row>
    <row r="193" spans="1:7" ht="15">
      <c r="B193" s="106"/>
      <c r="C193" s="185" t="s">
        <v>349</v>
      </c>
      <c r="D193" s="145" t="s">
        <v>72</v>
      </c>
      <c r="E193" s="109">
        <v>250</v>
      </c>
      <c r="F193" s="58"/>
      <c r="G193" s="179">
        <f>E193*F193</f>
        <v>0</v>
      </c>
    </row>
    <row r="194" spans="1:7" s="81" customFormat="1">
      <c r="A194" s="137"/>
      <c r="B194" s="106"/>
      <c r="C194" s="107"/>
      <c r="D194" s="135"/>
      <c r="E194" s="136"/>
      <c r="F194" s="228"/>
      <c r="G194" s="179"/>
    </row>
    <row r="195" spans="1:7" s="81" customFormat="1" ht="13.5" thickBot="1">
      <c r="A195" s="137"/>
      <c r="B195" s="149"/>
      <c r="C195" s="113" t="s">
        <v>63</v>
      </c>
      <c r="D195" s="114"/>
      <c r="E195" s="115"/>
      <c r="F195" s="84"/>
      <c r="G195" s="326">
        <f>SUM(G183:G194)</f>
        <v>0</v>
      </c>
    </row>
    <row r="196" spans="1:7" s="81" customFormat="1" ht="13.5" thickTop="1">
      <c r="A196" s="137"/>
      <c r="B196" s="149"/>
      <c r="C196" s="107"/>
      <c r="D196" s="135"/>
      <c r="E196" s="136"/>
      <c r="F196" s="85"/>
      <c r="G196" s="179"/>
    </row>
  </sheetData>
  <sheetProtection algorithmName="SHA-512" hashValue="4Lbk9Pa64wpDotWx+8oxFdrS1t41oyszACRnktEzuJhnU0bVTzNYnO+1uoqMu3x3qKr9NpAxLK9bnrpEFzq46w==" saltValue="vEkcuH/ANS8cjFkqrXorAA==" spinCount="100000" sheet="1" formatCells="0" formatColumns="0" formatRows="0"/>
  <protectedRanges>
    <protectedRange sqref="F131:G131" name="Obseg5_6_5"/>
  </protectedRanges>
  <pageMargins left="0.70866141732283472" right="0.35433070866141736" top="0.94488188976377963" bottom="0.74803149606299213" header="0.31496062992125984" footer="0.31496062992125984"/>
  <pageSetup paperSize="9" scale="90" firstPageNumber="0" orientation="portrait" horizontalDpi="300" verticalDpi="300" r:id="rId1"/>
  <headerFooter alignWithMargins="0">
    <oddHeader>&amp;L&amp;"Arial Narrow,Navadno"&amp;8Srednja zdravstvena in kozmetična šola Maribor
Trg Miloša Zidanška 3
2000 Maribor&amp;R&amp;"Arial Narrow,Navadno"&amp;8PROJEKTANT:
Styria arhitektura d.o.o. 
Cankarjeva ul. 6E, 2000 Maribor</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9"/>
  <sheetViews>
    <sheetView view="pageLayout" zoomScaleNormal="90" workbookViewId="0">
      <selection activeCell="C26" sqref="C26"/>
    </sheetView>
  </sheetViews>
  <sheetFormatPr defaultRowHeight="12.75"/>
  <cols>
    <col min="1" max="1" width="3" style="105" bestFit="1" customWidth="1"/>
    <col min="2" max="2" width="5.7109375" style="162" customWidth="1"/>
    <col min="3" max="3" width="47" style="137" customWidth="1"/>
    <col min="4" max="4" width="6.7109375" style="148" customWidth="1"/>
    <col min="5" max="5" width="6.7109375" style="104" customWidth="1"/>
    <col min="6" max="6" width="12.7109375" style="55" customWidth="1"/>
    <col min="7" max="7" width="14.140625" style="333" customWidth="1"/>
    <col min="8" max="256" width="9.140625" style="77"/>
    <col min="257" max="258" width="5.7109375" style="77" customWidth="1"/>
    <col min="259" max="259" width="47" style="77" customWidth="1"/>
    <col min="260" max="260" width="6.7109375" style="77" customWidth="1"/>
    <col min="261" max="261" width="9.7109375" style="77" customWidth="1"/>
    <col min="262" max="262" width="12.7109375" style="77" customWidth="1"/>
    <col min="263" max="263" width="14.140625" style="77" customWidth="1"/>
    <col min="264" max="512" width="9.140625" style="77"/>
    <col min="513" max="514" width="5.7109375" style="77" customWidth="1"/>
    <col min="515" max="515" width="47" style="77" customWidth="1"/>
    <col min="516" max="516" width="6.7109375" style="77" customWidth="1"/>
    <col min="517" max="517" width="9.7109375" style="77" customWidth="1"/>
    <col min="518" max="518" width="12.7109375" style="77" customWidth="1"/>
    <col min="519" max="519" width="14.140625" style="77" customWidth="1"/>
    <col min="520" max="768" width="9.140625" style="77"/>
    <col min="769" max="770" width="5.7109375" style="77" customWidth="1"/>
    <col min="771" max="771" width="47" style="77" customWidth="1"/>
    <col min="772" max="772" width="6.7109375" style="77" customWidth="1"/>
    <col min="773" max="773" width="9.7109375" style="77" customWidth="1"/>
    <col min="774" max="774" width="12.7109375" style="77" customWidth="1"/>
    <col min="775" max="775" width="14.140625" style="77" customWidth="1"/>
    <col min="776" max="1024" width="9.140625" style="77"/>
    <col min="1025" max="1026" width="5.7109375" style="77" customWidth="1"/>
    <col min="1027" max="1027" width="47" style="77" customWidth="1"/>
    <col min="1028" max="1028" width="6.7109375" style="77" customWidth="1"/>
    <col min="1029" max="1029" width="9.7109375" style="77" customWidth="1"/>
    <col min="1030" max="1030" width="12.7109375" style="77" customWidth="1"/>
    <col min="1031" max="1031" width="14.140625" style="77" customWidth="1"/>
    <col min="1032" max="1280" width="9.140625" style="77"/>
    <col min="1281" max="1282" width="5.7109375" style="77" customWidth="1"/>
    <col min="1283" max="1283" width="47" style="77" customWidth="1"/>
    <col min="1284" max="1284" width="6.7109375" style="77" customWidth="1"/>
    <col min="1285" max="1285" width="9.7109375" style="77" customWidth="1"/>
    <col min="1286" max="1286" width="12.7109375" style="77" customWidth="1"/>
    <col min="1287" max="1287" width="14.140625" style="77" customWidth="1"/>
    <col min="1288" max="1536" width="9.140625" style="77"/>
    <col min="1537" max="1538" width="5.7109375" style="77" customWidth="1"/>
    <col min="1539" max="1539" width="47" style="77" customWidth="1"/>
    <col min="1540" max="1540" width="6.7109375" style="77" customWidth="1"/>
    <col min="1541" max="1541" width="9.7109375" style="77" customWidth="1"/>
    <col min="1542" max="1542" width="12.7109375" style="77" customWidth="1"/>
    <col min="1543" max="1543" width="14.140625" style="77" customWidth="1"/>
    <col min="1544" max="1792" width="9.140625" style="77"/>
    <col min="1793" max="1794" width="5.7109375" style="77" customWidth="1"/>
    <col min="1795" max="1795" width="47" style="77" customWidth="1"/>
    <col min="1796" max="1796" width="6.7109375" style="77" customWidth="1"/>
    <col min="1797" max="1797" width="9.7109375" style="77" customWidth="1"/>
    <col min="1798" max="1798" width="12.7109375" style="77" customWidth="1"/>
    <col min="1799" max="1799" width="14.140625" style="77" customWidth="1"/>
    <col min="1800" max="2048" width="9.140625" style="77"/>
    <col min="2049" max="2050" width="5.7109375" style="77" customWidth="1"/>
    <col min="2051" max="2051" width="47" style="77" customWidth="1"/>
    <col min="2052" max="2052" width="6.7109375" style="77" customWidth="1"/>
    <col min="2053" max="2053" width="9.7109375" style="77" customWidth="1"/>
    <col min="2054" max="2054" width="12.7109375" style="77" customWidth="1"/>
    <col min="2055" max="2055" width="14.140625" style="77" customWidth="1"/>
    <col min="2056" max="2304" width="9.140625" style="77"/>
    <col min="2305" max="2306" width="5.7109375" style="77" customWidth="1"/>
    <col min="2307" max="2307" width="47" style="77" customWidth="1"/>
    <col min="2308" max="2308" width="6.7109375" style="77" customWidth="1"/>
    <col min="2309" max="2309" width="9.7109375" style="77" customWidth="1"/>
    <col min="2310" max="2310" width="12.7109375" style="77" customWidth="1"/>
    <col min="2311" max="2311" width="14.140625" style="77" customWidth="1"/>
    <col min="2312" max="2560" width="9.140625" style="77"/>
    <col min="2561" max="2562" width="5.7109375" style="77" customWidth="1"/>
    <col min="2563" max="2563" width="47" style="77" customWidth="1"/>
    <col min="2564" max="2564" width="6.7109375" style="77" customWidth="1"/>
    <col min="2565" max="2565" width="9.7109375" style="77" customWidth="1"/>
    <col min="2566" max="2566" width="12.7109375" style="77" customWidth="1"/>
    <col min="2567" max="2567" width="14.140625" style="77" customWidth="1"/>
    <col min="2568" max="2816" width="9.140625" style="77"/>
    <col min="2817" max="2818" width="5.7109375" style="77" customWidth="1"/>
    <col min="2819" max="2819" width="47" style="77" customWidth="1"/>
    <col min="2820" max="2820" width="6.7109375" style="77" customWidth="1"/>
    <col min="2821" max="2821" width="9.7109375" style="77" customWidth="1"/>
    <col min="2822" max="2822" width="12.7109375" style="77" customWidth="1"/>
    <col min="2823" max="2823" width="14.140625" style="77" customWidth="1"/>
    <col min="2824" max="3072" width="9.140625" style="77"/>
    <col min="3073" max="3074" width="5.7109375" style="77" customWidth="1"/>
    <col min="3075" max="3075" width="47" style="77" customWidth="1"/>
    <col min="3076" max="3076" width="6.7109375" style="77" customWidth="1"/>
    <col min="3077" max="3077" width="9.7109375" style="77" customWidth="1"/>
    <col min="3078" max="3078" width="12.7109375" style="77" customWidth="1"/>
    <col min="3079" max="3079" width="14.140625" style="77" customWidth="1"/>
    <col min="3080" max="3328" width="9.140625" style="77"/>
    <col min="3329" max="3330" width="5.7109375" style="77" customWidth="1"/>
    <col min="3331" max="3331" width="47" style="77" customWidth="1"/>
    <col min="3332" max="3332" width="6.7109375" style="77" customWidth="1"/>
    <col min="3333" max="3333" width="9.7109375" style="77" customWidth="1"/>
    <col min="3334" max="3334" width="12.7109375" style="77" customWidth="1"/>
    <col min="3335" max="3335" width="14.140625" style="77" customWidth="1"/>
    <col min="3336" max="3584" width="9.140625" style="77"/>
    <col min="3585" max="3586" width="5.7109375" style="77" customWidth="1"/>
    <col min="3587" max="3587" width="47" style="77" customWidth="1"/>
    <col min="3588" max="3588" width="6.7109375" style="77" customWidth="1"/>
    <col min="3589" max="3589" width="9.7109375" style="77" customWidth="1"/>
    <col min="3590" max="3590" width="12.7109375" style="77" customWidth="1"/>
    <col min="3591" max="3591" width="14.140625" style="77" customWidth="1"/>
    <col min="3592" max="3840" width="9.140625" style="77"/>
    <col min="3841" max="3842" width="5.7109375" style="77" customWidth="1"/>
    <col min="3843" max="3843" width="47" style="77" customWidth="1"/>
    <col min="3844" max="3844" width="6.7109375" style="77" customWidth="1"/>
    <col min="3845" max="3845" width="9.7109375" style="77" customWidth="1"/>
    <col min="3846" max="3846" width="12.7109375" style="77" customWidth="1"/>
    <col min="3847" max="3847" width="14.140625" style="77" customWidth="1"/>
    <col min="3848" max="4096" width="9.140625" style="77"/>
    <col min="4097" max="4098" width="5.7109375" style="77" customWidth="1"/>
    <col min="4099" max="4099" width="47" style="77" customWidth="1"/>
    <col min="4100" max="4100" width="6.7109375" style="77" customWidth="1"/>
    <col min="4101" max="4101" width="9.7109375" style="77" customWidth="1"/>
    <col min="4102" max="4102" width="12.7109375" style="77" customWidth="1"/>
    <col min="4103" max="4103" width="14.140625" style="77" customWidth="1"/>
    <col min="4104" max="4352" width="9.140625" style="77"/>
    <col min="4353" max="4354" width="5.7109375" style="77" customWidth="1"/>
    <col min="4355" max="4355" width="47" style="77" customWidth="1"/>
    <col min="4356" max="4356" width="6.7109375" style="77" customWidth="1"/>
    <col min="4357" max="4357" width="9.7109375" style="77" customWidth="1"/>
    <col min="4358" max="4358" width="12.7109375" style="77" customWidth="1"/>
    <col min="4359" max="4359" width="14.140625" style="77" customWidth="1"/>
    <col min="4360" max="4608" width="9.140625" style="77"/>
    <col min="4609" max="4610" width="5.7109375" style="77" customWidth="1"/>
    <col min="4611" max="4611" width="47" style="77" customWidth="1"/>
    <col min="4612" max="4612" width="6.7109375" style="77" customWidth="1"/>
    <col min="4613" max="4613" width="9.7109375" style="77" customWidth="1"/>
    <col min="4614" max="4614" width="12.7109375" style="77" customWidth="1"/>
    <col min="4615" max="4615" width="14.140625" style="77" customWidth="1"/>
    <col min="4616" max="4864" width="9.140625" style="77"/>
    <col min="4865" max="4866" width="5.7109375" style="77" customWidth="1"/>
    <col min="4867" max="4867" width="47" style="77" customWidth="1"/>
    <col min="4868" max="4868" width="6.7109375" style="77" customWidth="1"/>
    <col min="4869" max="4869" width="9.7109375" style="77" customWidth="1"/>
    <col min="4870" max="4870" width="12.7109375" style="77" customWidth="1"/>
    <col min="4871" max="4871" width="14.140625" style="77" customWidth="1"/>
    <col min="4872" max="5120" width="9.140625" style="77"/>
    <col min="5121" max="5122" width="5.7109375" style="77" customWidth="1"/>
    <col min="5123" max="5123" width="47" style="77" customWidth="1"/>
    <col min="5124" max="5124" width="6.7109375" style="77" customWidth="1"/>
    <col min="5125" max="5125" width="9.7109375" style="77" customWidth="1"/>
    <col min="5126" max="5126" width="12.7109375" style="77" customWidth="1"/>
    <col min="5127" max="5127" width="14.140625" style="77" customWidth="1"/>
    <col min="5128" max="5376" width="9.140625" style="77"/>
    <col min="5377" max="5378" width="5.7109375" style="77" customWidth="1"/>
    <col min="5379" max="5379" width="47" style="77" customWidth="1"/>
    <col min="5380" max="5380" width="6.7109375" style="77" customWidth="1"/>
    <col min="5381" max="5381" width="9.7109375" style="77" customWidth="1"/>
    <col min="5382" max="5382" width="12.7109375" style="77" customWidth="1"/>
    <col min="5383" max="5383" width="14.140625" style="77" customWidth="1"/>
    <col min="5384" max="5632" width="9.140625" style="77"/>
    <col min="5633" max="5634" width="5.7109375" style="77" customWidth="1"/>
    <col min="5635" max="5635" width="47" style="77" customWidth="1"/>
    <col min="5636" max="5636" width="6.7109375" style="77" customWidth="1"/>
    <col min="5637" max="5637" width="9.7109375" style="77" customWidth="1"/>
    <col min="5638" max="5638" width="12.7109375" style="77" customWidth="1"/>
    <col min="5639" max="5639" width="14.140625" style="77" customWidth="1"/>
    <col min="5640" max="5888" width="9.140625" style="77"/>
    <col min="5889" max="5890" width="5.7109375" style="77" customWidth="1"/>
    <col min="5891" max="5891" width="47" style="77" customWidth="1"/>
    <col min="5892" max="5892" width="6.7109375" style="77" customWidth="1"/>
    <col min="5893" max="5893" width="9.7109375" style="77" customWidth="1"/>
    <col min="5894" max="5894" width="12.7109375" style="77" customWidth="1"/>
    <col min="5895" max="5895" width="14.140625" style="77" customWidth="1"/>
    <col min="5896" max="6144" width="9.140625" style="77"/>
    <col min="6145" max="6146" width="5.7109375" style="77" customWidth="1"/>
    <col min="6147" max="6147" width="47" style="77" customWidth="1"/>
    <col min="6148" max="6148" width="6.7109375" style="77" customWidth="1"/>
    <col min="6149" max="6149" width="9.7109375" style="77" customWidth="1"/>
    <col min="6150" max="6150" width="12.7109375" style="77" customWidth="1"/>
    <col min="6151" max="6151" width="14.140625" style="77" customWidth="1"/>
    <col min="6152" max="6400" width="9.140625" style="77"/>
    <col min="6401" max="6402" width="5.7109375" style="77" customWidth="1"/>
    <col min="6403" max="6403" width="47" style="77" customWidth="1"/>
    <col min="6404" max="6404" width="6.7109375" style="77" customWidth="1"/>
    <col min="6405" max="6405" width="9.7109375" style="77" customWidth="1"/>
    <col min="6406" max="6406" width="12.7109375" style="77" customWidth="1"/>
    <col min="6407" max="6407" width="14.140625" style="77" customWidth="1"/>
    <col min="6408" max="6656" width="9.140625" style="77"/>
    <col min="6657" max="6658" width="5.7109375" style="77" customWidth="1"/>
    <col min="6659" max="6659" width="47" style="77" customWidth="1"/>
    <col min="6660" max="6660" width="6.7109375" style="77" customWidth="1"/>
    <col min="6661" max="6661" width="9.7109375" style="77" customWidth="1"/>
    <col min="6662" max="6662" width="12.7109375" style="77" customWidth="1"/>
    <col min="6663" max="6663" width="14.140625" style="77" customWidth="1"/>
    <col min="6664" max="6912" width="9.140625" style="77"/>
    <col min="6913" max="6914" width="5.7109375" style="77" customWidth="1"/>
    <col min="6915" max="6915" width="47" style="77" customWidth="1"/>
    <col min="6916" max="6916" width="6.7109375" style="77" customWidth="1"/>
    <col min="6917" max="6917" width="9.7109375" style="77" customWidth="1"/>
    <col min="6918" max="6918" width="12.7109375" style="77" customWidth="1"/>
    <col min="6919" max="6919" width="14.140625" style="77" customWidth="1"/>
    <col min="6920" max="7168" width="9.140625" style="77"/>
    <col min="7169" max="7170" width="5.7109375" style="77" customWidth="1"/>
    <col min="7171" max="7171" width="47" style="77" customWidth="1"/>
    <col min="7172" max="7172" width="6.7109375" style="77" customWidth="1"/>
    <col min="7173" max="7173" width="9.7109375" style="77" customWidth="1"/>
    <col min="7174" max="7174" width="12.7109375" style="77" customWidth="1"/>
    <col min="7175" max="7175" width="14.140625" style="77" customWidth="1"/>
    <col min="7176" max="7424" width="9.140625" style="77"/>
    <col min="7425" max="7426" width="5.7109375" style="77" customWidth="1"/>
    <col min="7427" max="7427" width="47" style="77" customWidth="1"/>
    <col min="7428" max="7428" width="6.7109375" style="77" customWidth="1"/>
    <col min="7429" max="7429" width="9.7109375" style="77" customWidth="1"/>
    <col min="7430" max="7430" width="12.7109375" style="77" customWidth="1"/>
    <col min="7431" max="7431" width="14.140625" style="77" customWidth="1"/>
    <col min="7432" max="7680" width="9.140625" style="77"/>
    <col min="7681" max="7682" width="5.7109375" style="77" customWidth="1"/>
    <col min="7683" max="7683" width="47" style="77" customWidth="1"/>
    <col min="7684" max="7684" width="6.7109375" style="77" customWidth="1"/>
    <col min="7685" max="7685" width="9.7109375" style="77" customWidth="1"/>
    <col min="7686" max="7686" width="12.7109375" style="77" customWidth="1"/>
    <col min="7687" max="7687" width="14.140625" style="77" customWidth="1"/>
    <col min="7688" max="7936" width="9.140625" style="77"/>
    <col min="7937" max="7938" width="5.7109375" style="77" customWidth="1"/>
    <col min="7939" max="7939" width="47" style="77" customWidth="1"/>
    <col min="7940" max="7940" width="6.7109375" style="77" customWidth="1"/>
    <col min="7941" max="7941" width="9.7109375" style="77" customWidth="1"/>
    <col min="7942" max="7942" width="12.7109375" style="77" customWidth="1"/>
    <col min="7943" max="7943" width="14.140625" style="77" customWidth="1"/>
    <col min="7944" max="8192" width="9.140625" style="77"/>
    <col min="8193" max="8194" width="5.7109375" style="77" customWidth="1"/>
    <col min="8195" max="8195" width="47" style="77" customWidth="1"/>
    <col min="8196" max="8196" width="6.7109375" style="77" customWidth="1"/>
    <col min="8197" max="8197" width="9.7109375" style="77" customWidth="1"/>
    <col min="8198" max="8198" width="12.7109375" style="77" customWidth="1"/>
    <col min="8199" max="8199" width="14.140625" style="77" customWidth="1"/>
    <col min="8200" max="8448" width="9.140625" style="77"/>
    <col min="8449" max="8450" width="5.7109375" style="77" customWidth="1"/>
    <col min="8451" max="8451" width="47" style="77" customWidth="1"/>
    <col min="8452" max="8452" width="6.7109375" style="77" customWidth="1"/>
    <col min="8453" max="8453" width="9.7109375" style="77" customWidth="1"/>
    <col min="8454" max="8454" width="12.7109375" style="77" customWidth="1"/>
    <col min="8455" max="8455" width="14.140625" style="77" customWidth="1"/>
    <col min="8456" max="8704" width="9.140625" style="77"/>
    <col min="8705" max="8706" width="5.7109375" style="77" customWidth="1"/>
    <col min="8707" max="8707" width="47" style="77" customWidth="1"/>
    <col min="8708" max="8708" width="6.7109375" style="77" customWidth="1"/>
    <col min="8709" max="8709" width="9.7109375" style="77" customWidth="1"/>
    <col min="8710" max="8710" width="12.7109375" style="77" customWidth="1"/>
    <col min="8711" max="8711" width="14.140625" style="77" customWidth="1"/>
    <col min="8712" max="8960" width="9.140625" style="77"/>
    <col min="8961" max="8962" width="5.7109375" style="77" customWidth="1"/>
    <col min="8963" max="8963" width="47" style="77" customWidth="1"/>
    <col min="8964" max="8964" width="6.7109375" style="77" customWidth="1"/>
    <col min="8965" max="8965" width="9.7109375" style="77" customWidth="1"/>
    <col min="8966" max="8966" width="12.7109375" style="77" customWidth="1"/>
    <col min="8967" max="8967" width="14.140625" style="77" customWidth="1"/>
    <col min="8968" max="9216" width="9.140625" style="77"/>
    <col min="9217" max="9218" width="5.7109375" style="77" customWidth="1"/>
    <col min="9219" max="9219" width="47" style="77" customWidth="1"/>
    <col min="9220" max="9220" width="6.7109375" style="77" customWidth="1"/>
    <col min="9221" max="9221" width="9.7109375" style="77" customWidth="1"/>
    <col min="9222" max="9222" width="12.7109375" style="77" customWidth="1"/>
    <col min="9223" max="9223" width="14.140625" style="77" customWidth="1"/>
    <col min="9224" max="9472" width="9.140625" style="77"/>
    <col min="9473" max="9474" width="5.7109375" style="77" customWidth="1"/>
    <col min="9475" max="9475" width="47" style="77" customWidth="1"/>
    <col min="9476" max="9476" width="6.7109375" style="77" customWidth="1"/>
    <col min="9477" max="9477" width="9.7109375" style="77" customWidth="1"/>
    <col min="9478" max="9478" width="12.7109375" style="77" customWidth="1"/>
    <col min="9479" max="9479" width="14.140625" style="77" customWidth="1"/>
    <col min="9480" max="9728" width="9.140625" style="77"/>
    <col min="9729" max="9730" width="5.7109375" style="77" customWidth="1"/>
    <col min="9731" max="9731" width="47" style="77" customWidth="1"/>
    <col min="9732" max="9732" width="6.7109375" style="77" customWidth="1"/>
    <col min="9733" max="9733" width="9.7109375" style="77" customWidth="1"/>
    <col min="9734" max="9734" width="12.7109375" style="77" customWidth="1"/>
    <col min="9735" max="9735" width="14.140625" style="77" customWidth="1"/>
    <col min="9736" max="9984" width="9.140625" style="77"/>
    <col min="9985" max="9986" width="5.7109375" style="77" customWidth="1"/>
    <col min="9987" max="9987" width="47" style="77" customWidth="1"/>
    <col min="9988" max="9988" width="6.7109375" style="77" customWidth="1"/>
    <col min="9989" max="9989" width="9.7109375" style="77" customWidth="1"/>
    <col min="9990" max="9990" width="12.7109375" style="77" customWidth="1"/>
    <col min="9991" max="9991" width="14.140625" style="77" customWidth="1"/>
    <col min="9992" max="10240" width="9.140625" style="77"/>
    <col min="10241" max="10242" width="5.7109375" style="77" customWidth="1"/>
    <col min="10243" max="10243" width="47" style="77" customWidth="1"/>
    <col min="10244" max="10244" width="6.7109375" style="77" customWidth="1"/>
    <col min="10245" max="10245" width="9.7109375" style="77" customWidth="1"/>
    <col min="10246" max="10246" width="12.7109375" style="77" customWidth="1"/>
    <col min="10247" max="10247" width="14.140625" style="77" customWidth="1"/>
    <col min="10248" max="10496" width="9.140625" style="77"/>
    <col min="10497" max="10498" width="5.7109375" style="77" customWidth="1"/>
    <col min="10499" max="10499" width="47" style="77" customWidth="1"/>
    <col min="10500" max="10500" width="6.7109375" style="77" customWidth="1"/>
    <col min="10501" max="10501" width="9.7109375" style="77" customWidth="1"/>
    <col min="10502" max="10502" width="12.7109375" style="77" customWidth="1"/>
    <col min="10503" max="10503" width="14.140625" style="77" customWidth="1"/>
    <col min="10504" max="10752" width="9.140625" style="77"/>
    <col min="10753" max="10754" width="5.7109375" style="77" customWidth="1"/>
    <col min="10755" max="10755" width="47" style="77" customWidth="1"/>
    <col min="10756" max="10756" width="6.7109375" style="77" customWidth="1"/>
    <col min="10757" max="10757" width="9.7109375" style="77" customWidth="1"/>
    <col min="10758" max="10758" width="12.7109375" style="77" customWidth="1"/>
    <col min="10759" max="10759" width="14.140625" style="77" customWidth="1"/>
    <col min="10760" max="11008" width="9.140625" style="77"/>
    <col min="11009" max="11010" width="5.7109375" style="77" customWidth="1"/>
    <col min="11011" max="11011" width="47" style="77" customWidth="1"/>
    <col min="11012" max="11012" width="6.7109375" style="77" customWidth="1"/>
    <col min="11013" max="11013" width="9.7109375" style="77" customWidth="1"/>
    <col min="11014" max="11014" width="12.7109375" style="77" customWidth="1"/>
    <col min="11015" max="11015" width="14.140625" style="77" customWidth="1"/>
    <col min="11016" max="11264" width="9.140625" style="77"/>
    <col min="11265" max="11266" width="5.7109375" style="77" customWidth="1"/>
    <col min="11267" max="11267" width="47" style="77" customWidth="1"/>
    <col min="11268" max="11268" width="6.7109375" style="77" customWidth="1"/>
    <col min="11269" max="11269" width="9.7109375" style="77" customWidth="1"/>
    <col min="11270" max="11270" width="12.7109375" style="77" customWidth="1"/>
    <col min="11271" max="11271" width="14.140625" style="77" customWidth="1"/>
    <col min="11272" max="11520" width="9.140625" style="77"/>
    <col min="11521" max="11522" width="5.7109375" style="77" customWidth="1"/>
    <col min="11523" max="11523" width="47" style="77" customWidth="1"/>
    <col min="11524" max="11524" width="6.7109375" style="77" customWidth="1"/>
    <col min="11525" max="11525" width="9.7109375" style="77" customWidth="1"/>
    <col min="11526" max="11526" width="12.7109375" style="77" customWidth="1"/>
    <col min="11527" max="11527" width="14.140625" style="77" customWidth="1"/>
    <col min="11528" max="11776" width="9.140625" style="77"/>
    <col min="11777" max="11778" width="5.7109375" style="77" customWidth="1"/>
    <col min="11779" max="11779" width="47" style="77" customWidth="1"/>
    <col min="11780" max="11780" width="6.7109375" style="77" customWidth="1"/>
    <col min="11781" max="11781" width="9.7109375" style="77" customWidth="1"/>
    <col min="11782" max="11782" width="12.7109375" style="77" customWidth="1"/>
    <col min="11783" max="11783" width="14.140625" style="77" customWidth="1"/>
    <col min="11784" max="12032" width="9.140625" style="77"/>
    <col min="12033" max="12034" width="5.7109375" style="77" customWidth="1"/>
    <col min="12035" max="12035" width="47" style="77" customWidth="1"/>
    <col min="12036" max="12036" width="6.7109375" style="77" customWidth="1"/>
    <col min="12037" max="12037" width="9.7109375" style="77" customWidth="1"/>
    <col min="12038" max="12038" width="12.7109375" style="77" customWidth="1"/>
    <col min="12039" max="12039" width="14.140625" style="77" customWidth="1"/>
    <col min="12040" max="12288" width="9.140625" style="77"/>
    <col min="12289" max="12290" width="5.7109375" style="77" customWidth="1"/>
    <col min="12291" max="12291" width="47" style="77" customWidth="1"/>
    <col min="12292" max="12292" width="6.7109375" style="77" customWidth="1"/>
    <col min="12293" max="12293" width="9.7109375" style="77" customWidth="1"/>
    <col min="12294" max="12294" width="12.7109375" style="77" customWidth="1"/>
    <col min="12295" max="12295" width="14.140625" style="77" customWidth="1"/>
    <col min="12296" max="12544" width="9.140625" style="77"/>
    <col min="12545" max="12546" width="5.7109375" style="77" customWidth="1"/>
    <col min="12547" max="12547" width="47" style="77" customWidth="1"/>
    <col min="12548" max="12548" width="6.7109375" style="77" customWidth="1"/>
    <col min="12549" max="12549" width="9.7109375" style="77" customWidth="1"/>
    <col min="12550" max="12550" width="12.7109375" style="77" customWidth="1"/>
    <col min="12551" max="12551" width="14.140625" style="77" customWidth="1"/>
    <col min="12552" max="12800" width="9.140625" style="77"/>
    <col min="12801" max="12802" width="5.7109375" style="77" customWidth="1"/>
    <col min="12803" max="12803" width="47" style="77" customWidth="1"/>
    <col min="12804" max="12804" width="6.7109375" style="77" customWidth="1"/>
    <col min="12805" max="12805" width="9.7109375" style="77" customWidth="1"/>
    <col min="12806" max="12806" width="12.7109375" style="77" customWidth="1"/>
    <col min="12807" max="12807" width="14.140625" style="77" customWidth="1"/>
    <col min="12808" max="13056" width="9.140625" style="77"/>
    <col min="13057" max="13058" width="5.7109375" style="77" customWidth="1"/>
    <col min="13059" max="13059" width="47" style="77" customWidth="1"/>
    <col min="13060" max="13060" width="6.7109375" style="77" customWidth="1"/>
    <col min="13061" max="13061" width="9.7109375" style="77" customWidth="1"/>
    <col min="13062" max="13062" width="12.7109375" style="77" customWidth="1"/>
    <col min="13063" max="13063" width="14.140625" style="77" customWidth="1"/>
    <col min="13064" max="13312" width="9.140625" style="77"/>
    <col min="13313" max="13314" width="5.7109375" style="77" customWidth="1"/>
    <col min="13315" max="13315" width="47" style="77" customWidth="1"/>
    <col min="13316" max="13316" width="6.7109375" style="77" customWidth="1"/>
    <col min="13317" max="13317" width="9.7109375" style="77" customWidth="1"/>
    <col min="13318" max="13318" width="12.7109375" style="77" customWidth="1"/>
    <col min="13319" max="13319" width="14.140625" style="77" customWidth="1"/>
    <col min="13320" max="13568" width="9.140625" style="77"/>
    <col min="13569" max="13570" width="5.7109375" style="77" customWidth="1"/>
    <col min="13571" max="13571" width="47" style="77" customWidth="1"/>
    <col min="13572" max="13572" width="6.7109375" style="77" customWidth="1"/>
    <col min="13573" max="13573" width="9.7109375" style="77" customWidth="1"/>
    <col min="13574" max="13574" width="12.7109375" style="77" customWidth="1"/>
    <col min="13575" max="13575" width="14.140625" style="77" customWidth="1"/>
    <col min="13576" max="13824" width="9.140625" style="77"/>
    <col min="13825" max="13826" width="5.7109375" style="77" customWidth="1"/>
    <col min="13827" max="13827" width="47" style="77" customWidth="1"/>
    <col min="13828" max="13828" width="6.7109375" style="77" customWidth="1"/>
    <col min="13829" max="13829" width="9.7109375" style="77" customWidth="1"/>
    <col min="13830" max="13830" width="12.7109375" style="77" customWidth="1"/>
    <col min="13831" max="13831" width="14.140625" style="77" customWidth="1"/>
    <col min="13832" max="14080" width="9.140625" style="77"/>
    <col min="14081" max="14082" width="5.7109375" style="77" customWidth="1"/>
    <col min="14083" max="14083" width="47" style="77" customWidth="1"/>
    <col min="14084" max="14084" width="6.7109375" style="77" customWidth="1"/>
    <col min="14085" max="14085" width="9.7109375" style="77" customWidth="1"/>
    <col min="14086" max="14086" width="12.7109375" style="77" customWidth="1"/>
    <col min="14087" max="14087" width="14.140625" style="77" customWidth="1"/>
    <col min="14088" max="14336" width="9.140625" style="77"/>
    <col min="14337" max="14338" width="5.7109375" style="77" customWidth="1"/>
    <col min="14339" max="14339" width="47" style="77" customWidth="1"/>
    <col min="14340" max="14340" width="6.7109375" style="77" customWidth="1"/>
    <col min="14341" max="14341" width="9.7109375" style="77" customWidth="1"/>
    <col min="14342" max="14342" width="12.7109375" style="77" customWidth="1"/>
    <col min="14343" max="14343" width="14.140625" style="77" customWidth="1"/>
    <col min="14344" max="14592" width="9.140625" style="77"/>
    <col min="14593" max="14594" width="5.7109375" style="77" customWidth="1"/>
    <col min="14595" max="14595" width="47" style="77" customWidth="1"/>
    <col min="14596" max="14596" width="6.7109375" style="77" customWidth="1"/>
    <col min="14597" max="14597" width="9.7109375" style="77" customWidth="1"/>
    <col min="14598" max="14598" width="12.7109375" style="77" customWidth="1"/>
    <col min="14599" max="14599" width="14.140625" style="77" customWidth="1"/>
    <col min="14600" max="14848" width="9.140625" style="77"/>
    <col min="14849" max="14850" width="5.7109375" style="77" customWidth="1"/>
    <col min="14851" max="14851" width="47" style="77" customWidth="1"/>
    <col min="14852" max="14852" width="6.7109375" style="77" customWidth="1"/>
    <col min="14853" max="14853" width="9.7109375" style="77" customWidth="1"/>
    <col min="14854" max="14854" width="12.7109375" style="77" customWidth="1"/>
    <col min="14855" max="14855" width="14.140625" style="77" customWidth="1"/>
    <col min="14856" max="15104" width="9.140625" style="77"/>
    <col min="15105" max="15106" width="5.7109375" style="77" customWidth="1"/>
    <col min="15107" max="15107" width="47" style="77" customWidth="1"/>
    <col min="15108" max="15108" width="6.7109375" style="77" customWidth="1"/>
    <col min="15109" max="15109" width="9.7109375" style="77" customWidth="1"/>
    <col min="15110" max="15110" width="12.7109375" style="77" customWidth="1"/>
    <col min="15111" max="15111" width="14.140625" style="77" customWidth="1"/>
    <col min="15112" max="15360" width="9.140625" style="77"/>
    <col min="15361" max="15362" width="5.7109375" style="77" customWidth="1"/>
    <col min="15363" max="15363" width="47" style="77" customWidth="1"/>
    <col min="15364" max="15364" width="6.7109375" style="77" customWidth="1"/>
    <col min="15365" max="15365" width="9.7109375" style="77" customWidth="1"/>
    <col min="15366" max="15366" width="12.7109375" style="77" customWidth="1"/>
    <col min="15367" max="15367" width="14.140625" style="77" customWidth="1"/>
    <col min="15368" max="15616" width="9.140625" style="77"/>
    <col min="15617" max="15618" width="5.7109375" style="77" customWidth="1"/>
    <col min="15619" max="15619" width="47" style="77" customWidth="1"/>
    <col min="15620" max="15620" width="6.7109375" style="77" customWidth="1"/>
    <col min="15621" max="15621" width="9.7109375" style="77" customWidth="1"/>
    <col min="15622" max="15622" width="12.7109375" style="77" customWidth="1"/>
    <col min="15623" max="15623" width="14.140625" style="77" customWidth="1"/>
    <col min="15624" max="15872" width="9.140625" style="77"/>
    <col min="15873" max="15874" width="5.7109375" style="77" customWidth="1"/>
    <col min="15875" max="15875" width="47" style="77" customWidth="1"/>
    <col min="15876" max="15876" width="6.7109375" style="77" customWidth="1"/>
    <col min="15877" max="15877" width="9.7109375" style="77" customWidth="1"/>
    <col min="15878" max="15878" width="12.7109375" style="77" customWidth="1"/>
    <col min="15879" max="15879" width="14.140625" style="77" customWidth="1"/>
    <col min="15880" max="16128" width="9.140625" style="77"/>
    <col min="16129" max="16130" width="5.7109375" style="77" customWidth="1"/>
    <col min="16131" max="16131" width="47" style="77" customWidth="1"/>
    <col min="16132" max="16132" width="6.7109375" style="77" customWidth="1"/>
    <col min="16133" max="16133" width="9.7109375" style="77" customWidth="1"/>
    <col min="16134" max="16134" width="12.7109375" style="77" customWidth="1"/>
    <col min="16135" max="16135" width="14.140625" style="77" customWidth="1"/>
    <col min="16136" max="16384" width="9.140625" style="77"/>
  </cols>
  <sheetData>
    <row r="1" spans="1:7">
      <c r="A1" s="86"/>
      <c r="B1" s="87"/>
      <c r="C1" s="88"/>
      <c r="D1" s="89"/>
      <c r="E1" s="90"/>
      <c r="F1" s="53"/>
      <c r="G1" s="321"/>
    </row>
    <row r="2" spans="1:7" s="79" customFormat="1" ht="18.75" thickBot="1">
      <c r="A2" s="91" t="s">
        <v>28</v>
      </c>
      <c r="B2" s="233" t="s">
        <v>251</v>
      </c>
      <c r="C2" s="92"/>
      <c r="D2" s="93"/>
      <c r="E2" s="94"/>
      <c r="F2" s="29"/>
      <c r="G2" s="322"/>
    </row>
    <row r="3" spans="1:7" s="80" customFormat="1" ht="15.75">
      <c r="A3" s="95"/>
      <c r="B3" s="236"/>
      <c r="C3" s="97"/>
      <c r="D3" s="98"/>
      <c r="E3" s="99"/>
      <c r="F3" s="54"/>
      <c r="G3" s="323"/>
    </row>
    <row r="4" spans="1:7" s="81" customFormat="1">
      <c r="A4" s="100"/>
      <c r="B4" s="160"/>
      <c r="C4" s="102" t="s">
        <v>50</v>
      </c>
      <c r="D4" s="103"/>
      <c r="E4" s="104"/>
      <c r="F4" s="55"/>
      <c r="G4" s="324"/>
    </row>
    <row r="5" spans="1:7">
      <c r="B5" s="106"/>
      <c r="C5" s="107"/>
      <c r="D5" s="108"/>
      <c r="E5" s="109"/>
      <c r="F5" s="56"/>
      <c r="G5" s="325"/>
    </row>
    <row r="6" spans="1:7">
      <c r="B6" s="149" t="s">
        <v>51</v>
      </c>
      <c r="C6" s="107" t="s">
        <v>247</v>
      </c>
      <c r="D6" s="108"/>
      <c r="E6" s="109"/>
      <c r="F6" s="56"/>
      <c r="G6" s="325"/>
    </row>
    <row r="7" spans="1:7">
      <c r="B7" s="106"/>
      <c r="C7" s="107"/>
      <c r="D7" s="108"/>
      <c r="E7" s="109"/>
      <c r="F7" s="56"/>
      <c r="G7" s="325"/>
    </row>
    <row r="8" spans="1:7">
      <c r="B8" s="131" t="str">
        <f>B17</f>
        <v>I.</v>
      </c>
      <c r="C8" s="131" t="str">
        <f>C17</f>
        <v>SPLOŠNA RAZNA DELA:</v>
      </c>
      <c r="D8" s="108"/>
      <c r="E8" s="109"/>
      <c r="F8" s="56"/>
      <c r="G8" s="179">
        <f>G38</f>
        <v>0</v>
      </c>
    </row>
    <row r="9" spans="1:7">
      <c r="B9" s="110"/>
      <c r="C9" s="110"/>
      <c r="D9" s="108"/>
      <c r="E9" s="109"/>
      <c r="F9" s="56"/>
      <c r="G9" s="325"/>
    </row>
    <row r="10" spans="1:7" s="82" customFormat="1" ht="13.5" thickBot="1">
      <c r="A10" s="111"/>
      <c r="B10" s="112"/>
      <c r="C10" s="113" t="s">
        <v>248</v>
      </c>
      <c r="D10" s="114"/>
      <c r="E10" s="115"/>
      <c r="F10" s="57"/>
      <c r="G10" s="326">
        <f>SUM(G8:G9)</f>
        <v>0</v>
      </c>
    </row>
    <row r="11" spans="1:7" ht="13.5" thickTop="1">
      <c r="A11" s="116"/>
      <c r="B11" s="117"/>
      <c r="C11" s="118"/>
      <c r="D11" s="119"/>
      <c r="E11" s="120"/>
      <c r="F11" s="23"/>
      <c r="G11" s="327"/>
    </row>
    <row r="12" spans="1:7" ht="13.5">
      <c r="A12" s="24"/>
      <c r="B12" s="11"/>
      <c r="C12" s="28" t="s">
        <v>10</v>
      </c>
      <c r="D12" s="12"/>
      <c r="E12" s="66" t="s">
        <v>11</v>
      </c>
      <c r="F12" s="83" t="s">
        <v>12</v>
      </c>
      <c r="G12" s="328" t="s">
        <v>13</v>
      </c>
    </row>
    <row r="13" spans="1:7">
      <c r="A13" s="22"/>
      <c r="B13" s="106"/>
      <c r="C13" s="121"/>
      <c r="D13" s="122"/>
      <c r="E13" s="60"/>
      <c r="F13" s="25"/>
      <c r="G13" s="329"/>
    </row>
    <row r="14" spans="1:7" s="82" customFormat="1">
      <c r="A14" s="123" t="s">
        <v>51</v>
      </c>
      <c r="B14" s="123"/>
      <c r="C14" s="124" t="s">
        <v>250</v>
      </c>
      <c r="D14" s="125"/>
      <c r="E14" s="61"/>
      <c r="F14" s="26"/>
      <c r="G14" s="330"/>
    </row>
    <row r="15" spans="1:7">
      <c r="B15" s="106"/>
      <c r="C15" s="110"/>
      <c r="D15" s="108"/>
      <c r="E15" s="109"/>
      <c r="F15" s="27"/>
      <c r="G15" s="331"/>
    </row>
    <row r="16" spans="1:7">
      <c r="B16" s="106"/>
      <c r="C16" s="110"/>
      <c r="D16" s="108"/>
      <c r="E16" s="109"/>
      <c r="F16" s="27"/>
      <c r="G16" s="331"/>
    </row>
    <row r="17" spans="2:7">
      <c r="B17" s="126" t="s">
        <v>5</v>
      </c>
      <c r="C17" s="127" t="s">
        <v>351</v>
      </c>
      <c r="D17" s="128"/>
      <c r="E17" s="63"/>
      <c r="F17" s="14"/>
      <c r="G17" s="332"/>
    </row>
    <row r="18" spans="2:7">
      <c r="F18" s="47"/>
    </row>
    <row r="19" spans="2:7" ht="38.25">
      <c r="C19" s="341" t="s">
        <v>267</v>
      </c>
      <c r="F19" s="47"/>
    </row>
    <row r="20" spans="2:7" ht="25.5">
      <c r="C20" s="341" t="s">
        <v>268</v>
      </c>
      <c r="F20" s="47"/>
    </row>
    <row r="21" spans="2:7">
      <c r="C21" s="341"/>
      <c r="F21" s="47"/>
    </row>
    <row r="22" spans="2:7">
      <c r="F22" s="47"/>
    </row>
    <row r="23" spans="2:7" ht="25.5">
      <c r="B23" s="265" t="s">
        <v>17</v>
      </c>
      <c r="C23" s="342" t="s">
        <v>240</v>
      </c>
      <c r="D23" s="266"/>
      <c r="E23" s="267"/>
      <c r="F23" s="70"/>
      <c r="G23" s="345"/>
    </row>
    <row r="24" spans="2:7" ht="25.5">
      <c r="B24" s="265"/>
      <c r="C24" s="342" t="s">
        <v>269</v>
      </c>
      <c r="D24" s="268" t="s">
        <v>18</v>
      </c>
      <c r="E24" s="269">
        <v>1</v>
      </c>
      <c r="F24" s="70"/>
      <c r="G24" s="179">
        <f>E24*F24</f>
        <v>0</v>
      </c>
    </row>
    <row r="25" spans="2:7">
      <c r="B25" s="265"/>
      <c r="C25" s="342"/>
      <c r="D25" s="268"/>
      <c r="E25" s="269"/>
      <c r="F25" s="70"/>
      <c r="G25" s="179"/>
    </row>
    <row r="26" spans="2:7" ht="63.75">
      <c r="B26" s="265" t="s">
        <v>19</v>
      </c>
      <c r="C26" s="342" t="s">
        <v>270</v>
      </c>
      <c r="D26" s="268" t="s">
        <v>18</v>
      </c>
      <c r="E26" s="269">
        <v>1</v>
      </c>
      <c r="F26" s="70"/>
      <c r="G26" s="179">
        <f>E26*F26</f>
        <v>0</v>
      </c>
    </row>
    <row r="27" spans="2:7">
      <c r="B27" s="265"/>
      <c r="C27" s="343"/>
      <c r="D27" s="268"/>
      <c r="E27" s="269"/>
      <c r="F27" s="70"/>
      <c r="G27" s="179"/>
    </row>
    <row r="28" spans="2:7">
      <c r="B28" s="265" t="s">
        <v>20</v>
      </c>
      <c r="C28" s="342" t="s">
        <v>271</v>
      </c>
      <c r="D28" s="268" t="s">
        <v>18</v>
      </c>
      <c r="E28" s="344">
        <v>1</v>
      </c>
      <c r="F28" s="70"/>
      <c r="G28" s="179">
        <f>E28*F28</f>
        <v>0</v>
      </c>
    </row>
    <row r="29" spans="2:7" ht="25.5">
      <c r="C29" s="134" t="s">
        <v>255</v>
      </c>
      <c r="D29" s="268"/>
      <c r="E29" s="344"/>
      <c r="F29" s="71"/>
      <c r="G29" s="345"/>
    </row>
    <row r="30" spans="2:7">
      <c r="C30" s="134"/>
      <c r="D30" s="268"/>
      <c r="E30" s="269"/>
      <c r="F30" s="71"/>
      <c r="G30" s="345"/>
    </row>
    <row r="31" spans="2:7" ht="38.25">
      <c r="B31" s="162" t="s">
        <v>21</v>
      </c>
      <c r="C31" s="134" t="s">
        <v>272</v>
      </c>
      <c r="D31" s="268" t="s">
        <v>18</v>
      </c>
      <c r="E31" s="269">
        <v>1</v>
      </c>
      <c r="F31" s="70"/>
      <c r="G31" s="179">
        <f>E31*F31</f>
        <v>0</v>
      </c>
    </row>
    <row r="32" spans="2:7">
      <c r="C32" s="134"/>
      <c r="D32" s="268"/>
      <c r="E32" s="269"/>
      <c r="F32" s="71"/>
      <c r="G32" s="345"/>
    </row>
    <row r="33" spans="2:7" ht="134.25" customHeight="1">
      <c r="B33" s="162" t="s">
        <v>24</v>
      </c>
      <c r="C33" s="134" t="s">
        <v>256</v>
      </c>
      <c r="D33" s="268" t="s">
        <v>18</v>
      </c>
      <c r="E33" s="269">
        <v>1</v>
      </c>
      <c r="F33" s="70"/>
      <c r="G33" s="179">
        <f>E33*F33</f>
        <v>0</v>
      </c>
    </row>
    <row r="34" spans="2:7">
      <c r="C34" s="134"/>
      <c r="D34" s="268"/>
      <c r="E34" s="269"/>
      <c r="F34" s="70"/>
      <c r="G34" s="179"/>
    </row>
    <row r="35" spans="2:7" ht="25.5">
      <c r="B35" s="162" t="s">
        <v>25</v>
      </c>
      <c r="C35" s="134" t="s">
        <v>352</v>
      </c>
      <c r="D35" s="268" t="s">
        <v>18</v>
      </c>
      <c r="E35" s="269">
        <v>1</v>
      </c>
      <c r="F35" s="70"/>
      <c r="G35" s="179">
        <f>E35*F35</f>
        <v>0</v>
      </c>
    </row>
    <row r="36" spans="2:7">
      <c r="C36" s="134"/>
      <c r="D36" s="268"/>
      <c r="E36" s="269"/>
      <c r="F36" s="70"/>
      <c r="G36" s="179"/>
    </row>
    <row r="37" spans="2:7">
      <c r="D37" s="270"/>
      <c r="E37" s="271"/>
      <c r="F37" s="47"/>
    </row>
    <row r="38" spans="2:7" ht="13.5" thickBot="1">
      <c r="C38" s="113" t="s">
        <v>249</v>
      </c>
      <c r="D38" s="272"/>
      <c r="E38" s="115"/>
      <c r="F38" s="31"/>
      <c r="G38" s="326">
        <f>SUM(G24:G37)</f>
        <v>0</v>
      </c>
    </row>
    <row r="39" spans="2:7" ht="13.5" thickTop="1"/>
  </sheetData>
  <sheetProtection algorithmName="SHA-512" hashValue="Fywz4Yup/D8rwr4b8cCLESxeqQzdr0J78u5OMsJ2kjOh61xE10iTODd4eJNxSRxuc8PjKTFShn8aNrQjC3BC7g==" saltValue="fhGDWmxPT1+3c0wwccXxBw==" spinCount="100000" sheet="1" formatCells="0" formatColumns="0" formatRows="0"/>
  <protectedRanges>
    <protectedRange sqref="F32 F30" name="Obseg5_6"/>
    <protectedRange sqref="G30 G32" name="Obseg5_6_7"/>
    <protectedRange sqref="F29" name="Obseg5_6_1"/>
    <protectedRange sqref="G29" name="Obseg5_6_7_1"/>
  </protectedRanges>
  <pageMargins left="0.70866141732283472" right="0.35433070866141736" top="0.9994791666666667" bottom="0.74803149606299213" header="0.31496062992125984" footer="0.31496062992125984"/>
  <pageSetup paperSize="9" scale="95" orientation="portrait" horizontalDpi="1200" verticalDpi="1200" r:id="rId1"/>
  <headerFooter>
    <oddHeader>&amp;L&amp;8Srednja zdravstvena in kozmetična šola Maribor
Trg Miloša Zidanška 3
2000 Maribor&amp;R&amp;8PROJEKTANT:
Styria arhitektura d.o.o. 
Cankarjeva ul. 6E, 
2000 Maribor</oddHeader>
    <oddFooter>&amp;L&amp;8Biotehnološko stičišče NIB (BTS-NIB)
projekt št. 2020/05-PZI&amp;R&amp;9&amp;P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2</vt:i4>
      </vt:variant>
    </vt:vector>
  </HeadingPairs>
  <TitlesOfParts>
    <vt:vector size="8" baseType="lpstr">
      <vt:lpstr>0</vt:lpstr>
      <vt:lpstr>SD</vt:lpstr>
      <vt:lpstr>REKA</vt:lpstr>
      <vt:lpstr>GD</vt:lpstr>
      <vt:lpstr>OD</vt:lpstr>
      <vt:lpstr>SPLOŠNA DELA</vt:lpstr>
      <vt:lpstr>GD!Print_Area</vt:lpstr>
      <vt:lpstr>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Bostjan</dc:creator>
  <cp:lastModifiedBy>Boštjan Švent</cp:lastModifiedBy>
  <cp:lastPrinted>2015-02-03T15:35:27Z</cp:lastPrinted>
  <dcterms:created xsi:type="dcterms:W3CDTF">2014-07-22T14:29:17Z</dcterms:created>
  <dcterms:modified xsi:type="dcterms:W3CDTF">2022-01-07T12:13:39Z</dcterms:modified>
</cp:coreProperties>
</file>